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ABF4146-F2F2-4C65-AD13-FA2113ED18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1">Лист2!$B$86</definedName>
    <definedName name="_ftnref1" localSheetId="1">Лист2!$B$83</definedName>
  </definedNames>
  <calcPr calcId="191029"/>
</workbook>
</file>

<file path=xl/calcChain.xml><?xml version="1.0" encoding="utf-8"?>
<calcChain xmlns="http://schemas.openxmlformats.org/spreadsheetml/2006/main">
  <c r="K139" i="1" l="1"/>
  <c r="J139" i="1"/>
  <c r="I139" i="1"/>
  <c r="K92" i="1"/>
  <c r="J92" i="1"/>
  <c r="I92" i="1"/>
  <c r="K91" i="1"/>
  <c r="J91" i="1"/>
  <c r="I91" i="1"/>
  <c r="I36" i="1"/>
  <c r="H138" i="1"/>
  <c r="J36" i="1"/>
  <c r="K138" i="1"/>
  <c r="I138" i="1"/>
  <c r="K36" i="1"/>
  <c r="J138" i="1" l="1"/>
  <c r="F23" i="2" l="1"/>
  <c r="F16" i="2"/>
</calcChain>
</file>

<file path=xl/sharedStrings.xml><?xml version="1.0" encoding="utf-8"?>
<sst xmlns="http://schemas.openxmlformats.org/spreadsheetml/2006/main" count="1600" uniqueCount="771">
  <si>
    <t>№ п/п</t>
  </si>
  <si>
    <t>наименование недвижимого имущества</t>
  </si>
  <si>
    <t>адрес (местоположение) недвижимого имущества</t>
  </si>
  <si>
    <t>площадь, протяженность и (или) иные параметры, характеризующие физические свойства недвижимого имущества</t>
  </si>
  <si>
    <t>инвентарный номер муниципального недвижимого имущества</t>
  </si>
  <si>
    <t>сведения о балансовой стоимости недвижимого имущества</t>
  </si>
  <si>
    <t>сведения об амортизации (износе)</t>
  </si>
  <si>
    <t>сведения об остаточной стоимости недвижимого имущества</t>
  </si>
  <si>
    <t>реквизиты документов - оснований возникновения права муниципальной собственности на недвижимое имущество</t>
  </si>
  <si>
    <t>реквизиты документов - оснований прекращения права муниципальной собственности на недвижимое имущество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</si>
  <si>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</si>
  <si>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год ввода</t>
  </si>
  <si>
    <t xml:space="preserve">Утверждаю:                                           </t>
  </si>
  <si>
    <t>Нежилое здание конторы ул.50 лет ВЛКСМ,8а</t>
  </si>
  <si>
    <t>автодорога, ст-ца Григорьевская-Ставропольская</t>
  </si>
  <si>
    <t>мост через канал, ст-ца Григорьевская</t>
  </si>
  <si>
    <t>разгрузочный канал, ст-ца Григорьевская</t>
  </si>
  <si>
    <t>павильон, ст-ца Григорьевская, ул. 50 лет Октября,3</t>
  </si>
  <si>
    <t>торговый павильон, ст-ца Григорьевская, ул. 50 лет Октября, 3</t>
  </si>
  <si>
    <t>автопавильон металлический</t>
  </si>
  <si>
    <t>капитальные вложения по объекту "Реконструкция уличного освещенияпо ул. Ленина ст. Григорьевской</t>
  </si>
  <si>
    <t>капитальные вложения по объекту "Реконструкция уличного освещенияпо ул. 50 лет ВЛКСМ ст. Григорьевской</t>
  </si>
  <si>
    <t>Реконструкция системы водоснабжения ст.Ставропольская ул.Мира</t>
  </si>
  <si>
    <t>водопровод стальной протяженность 13000 м, ст-ца Григорьевская</t>
  </si>
  <si>
    <t>очистные сооружения, ст-ца Григорьевская, Юго-Западная зона</t>
  </si>
  <si>
    <t>водопровод стальной, протяженность 11025 м, ст. Ставропольской, 1978 год</t>
  </si>
  <si>
    <t>Водонапорная башня системы Рожновского</t>
  </si>
  <si>
    <t>дорога гравий протяженность 0,54 км, ст-ца Ставропольская, ул. Гоголя</t>
  </si>
  <si>
    <t>дорога гравий протяженность 0,85 км, ст-ца Ставропольская, ул. Фрунзе</t>
  </si>
  <si>
    <t>дорога гравий протяженность 0,68 км, асфальт протяженность 0,32 км, ст-ца Ставропольская, ул. Ленина</t>
  </si>
  <si>
    <t>дорога гравий протяженность 0,73 км, ст-ца Ставропольская, ул. Гагарина</t>
  </si>
  <si>
    <t>дорога гравий протяженность 0,26 км, асфальт протяженность 0,41 км, ст-ца Ставропольская, ул. Орджоникидзе</t>
  </si>
  <si>
    <t>дорога гравий протяженность 0,42 км, ст-ца Ставропольская, ул. Красноармейская</t>
  </si>
  <si>
    <t>дорога гравий протяженность 0,7 км, ст-ца Ставропольская, ул. 50 лет Октября</t>
  </si>
  <si>
    <t>дорога гравий протяженность 0,56 км, ст-ца Ставропольская, ул. Пушкина</t>
  </si>
  <si>
    <t>дорога гравий протяженность 0,36 км, ст-ца Ставропольская, ул. Шевченко</t>
  </si>
  <si>
    <t>дорога гравий протяженность 0,11 км, ст-ца Ставропольская, ул. Южная</t>
  </si>
  <si>
    <t>дорога гравий протяженность 1,16 км,  асфальт протяженность 0,68 км, ст-ца Ставропольская, ул. Мира</t>
  </si>
  <si>
    <t>дорога гравий протяженность 0,27 км, ст-ца Ставропольская, пер. Мичурина</t>
  </si>
  <si>
    <t>дорога гравий протяженность 0,12 км, ст-ца Ставропольская, пер. Школьный</t>
  </si>
  <si>
    <t>дорога гравий протяженность 0,26 км, ст-ца Ставропольская, пер. Западный</t>
  </si>
  <si>
    <t>дорога гравий протяженность 0,24 км, ст-ца Ставропольская, ул. Новая</t>
  </si>
  <si>
    <t>дорога гравий протяженность 0,2 км, ст-ца Ставропольская, ул. Лесная</t>
  </si>
  <si>
    <t>дорога гравий протяженность 0,71 км, асфальт протяженность 0,18 км, ст-ца Ставропольская, ул. Советская</t>
  </si>
  <si>
    <t xml:space="preserve">дорога гравий протяженность 1,4 км, ст-ца Ставропольская, ул. 339-ой Ростовской дивизии </t>
  </si>
  <si>
    <t>дорога гравий протяженность 0,83 км, ст-ца Ставропольская, ул. Подгорная</t>
  </si>
  <si>
    <t>дорога гравий протяженность 0,79 км, ст-ца Ставропольская, ул. Набережная</t>
  </si>
  <si>
    <t>дорога гравий протяженность 0,16 км, ст-ца Ставропольская, пер. Гоголя</t>
  </si>
  <si>
    <t>дорога гравий протяженность 0,36 км, ст-ца Ставропольская, ул. Молодежная</t>
  </si>
  <si>
    <t>дорога гравий протяженность 0,212 км, ст-ца Ставропольская, ул. Славянская</t>
  </si>
  <si>
    <t>дорога гравий протяженность 0,15 км, ст-ца Ставропольская, ул. Родниковая</t>
  </si>
  <si>
    <t>тротуар протяженность 0,72 км, ст-ца Ставропольская, ул. Мира</t>
  </si>
  <si>
    <t>дорога асфальт протяженность 1,26 км, ст-ца Григорьевская, ул. 50 лет ВЛКСМ</t>
  </si>
  <si>
    <t>дорога гравий протяженность 0,55 км, ст-ца Григорьевская, ул. Советская</t>
  </si>
  <si>
    <t>дорога асфальт протяженность 0,3 км, ст-ца Григорьевская, ул. Крупская</t>
  </si>
  <si>
    <t>дорога асфальт протяженность 0,46 км, ст-ца Григорьевская, ул. Кирова</t>
  </si>
  <si>
    <t>дорога асфальт протяженность 0,32 км, ст-ца Григорьевская, ул. Октябрьская</t>
  </si>
  <si>
    <t>дорога асфальт протяженность 1,12 км, ст-ца Григорьевская, ул. Ленина</t>
  </si>
  <si>
    <t>дорога гравий протяженность 0,3 км, асфальт протяженность 0,2 км, ст-ца Григорьевская, ул. Тургенева</t>
  </si>
  <si>
    <t>дорога гравий протяженность 1,04 км, ст-ца Григорьевская, ул. Лермонтова</t>
  </si>
  <si>
    <t>дорога гравий протяженность 1,15 км, ст-ца Григорьевская, ул. Южная</t>
  </si>
  <si>
    <t>дорога асфальт протяженность 1,2 км, ст-ца Григорьевская, ул. Морская</t>
  </si>
  <si>
    <t>дорога гравий протяженность 0,8 км, ст-ца Григорьевская, пер. Шаумяна</t>
  </si>
  <si>
    <t>дорога гравий протяженность 0,9 км, ст-ца Григорьевская, ул. Крайняя</t>
  </si>
  <si>
    <t>дорога асфальт протяженность 0,14 км, ст-ца Григорьевская, ул. Гагарина</t>
  </si>
  <si>
    <t>дорога асфальт протяженность 0,8 км, ст-ца Григорьевская, ул. Веселая</t>
  </si>
  <si>
    <t>дорога гравий протяженность 0,65 км, ст-ца Григорьевская, ул. Звездная</t>
  </si>
  <si>
    <t>дорога гравий протяженность 0,5 км, ст-ца Григорьевская, ул. Северная</t>
  </si>
  <si>
    <t>дорога асфальт протяженность 0,6 км, ст-ца Григорьевская, ул. Садовая</t>
  </si>
  <si>
    <t>дорога асфальт протяженность 0,14 км, ст-ца Григорьевская, ул. Победы</t>
  </si>
  <si>
    <t>дорога гравий протяженность 0,25 км, асфальт протяженность 1,0 км, ст-ца Григорьевская, ул. 50 лет Октября</t>
  </si>
  <si>
    <t>дорога гравий протяженность 0,18 км, ст-ца Григорьевская, пер. Южный</t>
  </si>
  <si>
    <t>дорога гравий протяженность 0,2 км, ст-ца Григорьевская, пер. Средний</t>
  </si>
  <si>
    <t>дорога гравий протяженность 0,47 км, ст-ца Григорьевская, ул. Пушкина</t>
  </si>
  <si>
    <t>дорога гравий протяженность 0,15 км, ст-ца Григорьевская, пер. Школьный</t>
  </si>
  <si>
    <t>дорога гравий протяженность 0,15 км, ст-ца Григорьевская, пер. Светлый</t>
  </si>
  <si>
    <t>тротуар протяженность 0,76 км, ст-ца Григорьевская, ул. 50 лет ВЛКСМ</t>
  </si>
  <si>
    <t>тротуар протяженность 0,35 км, ст-ца Григорьевская, ул. Ленина</t>
  </si>
  <si>
    <t>братская могила воинам погибшим в годы гражданской войны, ст-ца Григорьевская</t>
  </si>
  <si>
    <t>кладбище земельный участок площадь 23592 м2, ст-ца Григорьевская</t>
  </si>
  <si>
    <t>кладбище земельный участок площадь 17777 м2, ст-ца Ставропольская</t>
  </si>
  <si>
    <t>пруд площадь 0,19 га, ст-ца Ставропольская, ул. Молодежная</t>
  </si>
  <si>
    <t>пруд площадь 0,08 га, ст-ца Ставропольская, ул. Молодежная</t>
  </si>
  <si>
    <t>пруд площадь 4,47 га, ст-ца Григорьевская</t>
  </si>
  <si>
    <t>озеро площадь 1,04 га, ст-ца Григорьевская</t>
  </si>
  <si>
    <t>озеро площадь 0,15 га, ст-ца Григорьевская</t>
  </si>
  <si>
    <t>канал площадь 0,66 га, ст-ца Григорьевская</t>
  </si>
  <si>
    <t>канал площадь 6,57 га, ст-ца Григорьевская</t>
  </si>
  <si>
    <t>пруд площадь 0,46 га, ст-ца Ставропольская (юго-восточная часть)</t>
  </si>
  <si>
    <t>болото верховое площадь 0,68 га, ст-ца Ставропольская (юго-восточная часть)</t>
  </si>
  <si>
    <t>болото верховое площадь 1,84 га, ст-ца Ставропольская (юго-восточная часть)</t>
  </si>
  <si>
    <t>РАЗДЕЛ 1</t>
  </si>
  <si>
    <t>Муниципальное недвижимое имущество</t>
  </si>
  <si>
    <t>РАЗДЕЛ 2</t>
  </si>
  <si>
    <t>Муниципальное движимое имущество</t>
  </si>
  <si>
    <t>наименование движимого имущества</t>
  </si>
  <si>
    <t>сведения о балансовой стоимости движимого имущества</t>
  </si>
  <si>
    <t>сведения о начисленной амортизации (износе)</t>
  </si>
  <si>
    <t xml:space="preserve">сведения об остаточной стоимости движимого имущества </t>
  </si>
  <si>
    <t>реквизиты документов - оснований возникновения права муниципальной собственности на движимое имущество</t>
  </si>
  <si>
    <t>реквизиты документов - оснований прекращения права муниципальной собственности на движимое имущество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</si>
  <si>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</si>
  <si>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прекращения.</t>
  </si>
  <si>
    <t>Гимнастич. комплекс (шведская стенка)1 шт.</t>
  </si>
  <si>
    <t>Горка(мини)</t>
  </si>
  <si>
    <t>Карусели 1 штука</t>
  </si>
  <si>
    <t>Качалка-балансир 1 шт.</t>
  </si>
  <si>
    <t>Качели 1 штука</t>
  </si>
  <si>
    <t>А/м вакуумная КО 503 ГАЗ3307 65-85 ККН</t>
  </si>
  <si>
    <t>Плуг с предплужником 2ПЛН-3-35</t>
  </si>
  <si>
    <t>Инвентарный номер</t>
  </si>
  <si>
    <t xml:space="preserve">1101040217                    </t>
  </si>
  <si>
    <t>Автомобиль УАЗ - 3303 ( Н 709 СК)</t>
  </si>
  <si>
    <t>Автомобиль Шевроле Нива  А631РУ 93</t>
  </si>
  <si>
    <t xml:space="preserve">1101050013                    </t>
  </si>
  <si>
    <t xml:space="preserve">1101050016                    </t>
  </si>
  <si>
    <t>Трактор Беларусь</t>
  </si>
  <si>
    <t>Тракторный прицеп с мет.бортами 2ПТС-4,5</t>
  </si>
  <si>
    <t xml:space="preserve">1101050015                    </t>
  </si>
  <si>
    <t xml:space="preserve">1101050014                    </t>
  </si>
  <si>
    <t>РАЗДЕЛ 3</t>
  </si>
  <si>
    <t>полное наименование и организационно-правовая форма юридического лица</t>
  </si>
  <si>
    <t>адрес (местонахождение)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</si>
  <si>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лица)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</si>
  <si>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</si>
  <si>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уставном (складочном) капитале, в процентах (для хозяйственных обществ и товариществ)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</si>
  <si>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</si>
  <si>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</si>
  <si>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Муниципальные учреждения</t>
  </si>
  <si>
    <t>Северский район, ст-ца Григорьевская ул. Ленина, 8</t>
  </si>
  <si>
    <t>1101030008</t>
  </si>
  <si>
    <t>1101030013</t>
  </si>
  <si>
    <t>1101030014</t>
  </si>
  <si>
    <t>1101020015</t>
  </si>
  <si>
    <t>ст. Григорьевская-Ставропольская</t>
  </si>
  <si>
    <t>ст. Григорьевская, ул. 50 лет Октября</t>
  </si>
  <si>
    <t>ст. Григорьевская, ул. 50 лет ВЛКСМ</t>
  </si>
  <si>
    <t>ст. Григорьевская, ул. Веселая</t>
  </si>
  <si>
    <t>ст. Григорьевская</t>
  </si>
  <si>
    <t>ст-ца Григорьевская</t>
  </si>
  <si>
    <t>ст. Ставропольская</t>
  </si>
  <si>
    <t>ст.Григорьевская</t>
  </si>
  <si>
    <t>ст.Ставропольская</t>
  </si>
  <si>
    <t>ст-ца Григорьевская, ул. 50 лет ВЛКСМ</t>
  </si>
  <si>
    <t>ст-ца Ставропольская, ул. Мира</t>
  </si>
  <si>
    <t>ст-ца Григорьевская, ул. Крайняя</t>
  </si>
  <si>
    <t>общая высота 186 м</t>
  </si>
  <si>
    <t>общая высота 185 м</t>
  </si>
  <si>
    <t>общая высота 217 м</t>
  </si>
  <si>
    <t>13000м</t>
  </si>
  <si>
    <t>42027</t>
  </si>
  <si>
    <t>ст-ца Григорьевская, Юго-Западная зона</t>
  </si>
  <si>
    <t>11025 м</t>
  </si>
  <si>
    <t>ст-ца Ставропольская, ул. Гоголя</t>
  </si>
  <si>
    <t>прот. 0,54 км</t>
  </si>
  <si>
    <t>03-243-804-ОП-МП-01</t>
  </si>
  <si>
    <t>ст. Ставропольская, ул. Фрунз</t>
  </si>
  <si>
    <t>03-243-804-ОП-МП-03</t>
  </si>
  <si>
    <t>ст. Ставропольская, ул. Ленина</t>
  </si>
  <si>
    <t>1 км</t>
  </si>
  <si>
    <t>03-243-804-ОП-МП-04</t>
  </si>
  <si>
    <t>ст. Ставропольская, ул. Гагарина</t>
  </si>
  <si>
    <t>прот. 0,73 км</t>
  </si>
  <si>
    <t>03-243-804-ОП-МП-05</t>
  </si>
  <si>
    <t>ст. Ставропольская, ул. Орджоникидзе</t>
  </si>
  <si>
    <t>прот. 0,67 км</t>
  </si>
  <si>
    <t>03-243-804-ОП-МП-06</t>
  </si>
  <si>
    <t>ст. Ставропольская, ул. Красноармейская</t>
  </si>
  <si>
    <t>прот. 0,42 км</t>
  </si>
  <si>
    <t>03-243-804-ОП-МП-07</t>
  </si>
  <si>
    <t>ст. Ставропольская, ул. 50 лет Октября</t>
  </si>
  <si>
    <t>прот. 0,7 км</t>
  </si>
  <si>
    <t>03-243-804-ОП-МП-08</t>
  </si>
  <si>
    <t>ст. Ставропольская, ул. Пушкина</t>
  </si>
  <si>
    <t>прот. 0,56 км</t>
  </si>
  <si>
    <t>03-243-804-ОП-МП-09</t>
  </si>
  <si>
    <t xml:space="preserve"> ст. Ставропольская, ул. Шевченко</t>
  </si>
  <si>
    <t>прот. 0,36 км</t>
  </si>
  <si>
    <t>03-243-804-ОП-МП-10</t>
  </si>
  <si>
    <t>ст. Ставропольская, ул. Южная</t>
  </si>
  <si>
    <t>прот. 0,11 км</t>
  </si>
  <si>
    <t>03-243-804-ОП-МП-11</t>
  </si>
  <si>
    <t>ст. Ставропольская, ул. Мира</t>
  </si>
  <si>
    <t>прот. 1,84 км</t>
  </si>
  <si>
    <t>03-243-804-ОП-МП-12</t>
  </si>
  <si>
    <t>ст. Ставропольская, пер. Мичурина</t>
  </si>
  <si>
    <t>прот. 0,27 км</t>
  </si>
  <si>
    <t>03-243-804-ОП-МП-13</t>
  </si>
  <si>
    <t>ст. Ставропольская, пер. Школьны</t>
  </si>
  <si>
    <t>прот. 0,12 км</t>
  </si>
  <si>
    <t>03-243-804-ОП-МП-14</t>
  </si>
  <si>
    <t>ст. Ставропольская, пер. Западный</t>
  </si>
  <si>
    <t>прот. 0,26 км</t>
  </si>
  <si>
    <t>03-243-804-ОП-МП-15</t>
  </si>
  <si>
    <t>ст. Ставропольская, ул. Новая</t>
  </si>
  <si>
    <t>прот. 0,24 км</t>
  </si>
  <si>
    <t>03-243-804-ОП-МП-16</t>
  </si>
  <si>
    <t>ст. Ставропольская, ул. Лесная</t>
  </si>
  <si>
    <t>прот. 0,2 км</t>
  </si>
  <si>
    <t>03-243-804-ОП-МП-17</t>
  </si>
  <si>
    <t>ст. Ставропольская, ул. Советская</t>
  </si>
  <si>
    <t>прот. 0,89 км</t>
  </si>
  <si>
    <t>03-243-804-ОП-МП-18</t>
  </si>
  <si>
    <t>ст. Ставропольская, ул. 339-ой Ростовской дивизии</t>
  </si>
  <si>
    <t>прот. 1,4 км</t>
  </si>
  <si>
    <t>03-243-804-ОП-МП-19</t>
  </si>
  <si>
    <t>ст. Ставропольская, ул. Подгорная</t>
  </si>
  <si>
    <t>прот. 0,83 км</t>
  </si>
  <si>
    <t>03-243-804-ОП-МП-20</t>
  </si>
  <si>
    <t>ст. Ставропольская, ул. Набережная</t>
  </si>
  <si>
    <t>прот. 0,79 км</t>
  </si>
  <si>
    <t>03-243-804-ОП-МП-21</t>
  </si>
  <si>
    <t>ст. Ставропольская, пер. Гоголя</t>
  </si>
  <si>
    <t>прот. 0,16 км</t>
  </si>
  <si>
    <t>03-243-804-ОП-МП-22</t>
  </si>
  <si>
    <t>ст. Ставропольская, ул. Молодежная</t>
  </si>
  <si>
    <t>03-243-804-ОП-МП-23</t>
  </si>
  <si>
    <t>ст. Ставропольская, ул. Славянская</t>
  </si>
  <si>
    <t>прот. 0,212 км</t>
  </si>
  <si>
    <t>03-243-804-ОП-МП-24</t>
  </si>
  <si>
    <t>ст. Ставропольская, ул. Родниковая</t>
  </si>
  <si>
    <t>прот. 0,15 км</t>
  </si>
  <si>
    <t>03-243-804-ОП-МП-25</t>
  </si>
  <si>
    <t xml:space="preserve"> ст. Ставропольская, ул. Мира</t>
  </si>
  <si>
    <t>прот. 0,72 км</t>
  </si>
  <si>
    <t>прот. 1,26 км</t>
  </si>
  <si>
    <t>03-243-804-ОП-МП-26</t>
  </si>
  <si>
    <t>ст. Григорьевская, ул. Советская</t>
  </si>
  <si>
    <t>прот. 0,55 км</t>
  </si>
  <si>
    <t>03-243-804-ОП-МП-27</t>
  </si>
  <si>
    <t>прот. 0,3 км</t>
  </si>
  <si>
    <t>03-243-804-ОП-МП-28</t>
  </si>
  <si>
    <t>ст. Григорьевская, ул. Кирова</t>
  </si>
  <si>
    <t>прот. 0,46 км</t>
  </si>
  <si>
    <t>03-243-804-ОП-МП-29</t>
  </si>
  <si>
    <t>ст. Григорьевская, ул. Октябрьская</t>
  </si>
  <si>
    <t>прот. 0,32 км</t>
  </si>
  <si>
    <t>03-243-804-ОП-МП-30</t>
  </si>
  <si>
    <t>ст. Григорьевская, ул. Ленина</t>
  </si>
  <si>
    <t>прот. 1,12 км</t>
  </si>
  <si>
    <t>03-243-804-ОП-МП-31</t>
  </si>
  <si>
    <t>ст. Григорьевская, ул. Тургенева</t>
  </si>
  <si>
    <t>прот. 0,5 км</t>
  </si>
  <si>
    <t>03-243-804-ОП-МП-32</t>
  </si>
  <si>
    <t>ст. Григорьевская, ул. Лермонтова</t>
  </si>
  <si>
    <t>прот. 1,04 км</t>
  </si>
  <si>
    <t>03-243-804-ОП-МП-33</t>
  </si>
  <si>
    <t>ст. Григорьевская, ул. Южная</t>
  </si>
  <si>
    <t>прот. 1,15 км</t>
  </si>
  <si>
    <t>03-243-804-ОП-МП-34</t>
  </si>
  <si>
    <t>ст. Григорьевская, ул. Морская</t>
  </si>
  <si>
    <t>прот. 1,2 км</t>
  </si>
  <si>
    <t>03-243-804-ОП-МП-35</t>
  </si>
  <si>
    <t>ст. Григорьевская, пер. Шаумяна</t>
  </si>
  <si>
    <t>прот. 0,8 км</t>
  </si>
  <si>
    <t>03-243-804-ОП-МП-36</t>
  </si>
  <si>
    <t>ст. Григорьевская, ул. Крайняя</t>
  </si>
  <si>
    <t>прот. 0,9 км</t>
  </si>
  <si>
    <t>03-243-804-ОП-МП-37</t>
  </si>
  <si>
    <t>ст. Григорьевская, ул. Гагарина</t>
  </si>
  <si>
    <t>прот. 0,14 км</t>
  </si>
  <si>
    <t>03-243-804-ОП-МП-38</t>
  </si>
  <si>
    <t>03-243-804-ОП-МП-39</t>
  </si>
  <si>
    <t>ст. Григорьевская, ул. Звездная</t>
  </si>
  <si>
    <t>прот. 0,65 км</t>
  </si>
  <si>
    <t>03-243-804-ОП-МП-40</t>
  </si>
  <si>
    <t>ст. Григорьевская, ул. Северная</t>
  </si>
  <si>
    <t>03-243-804-ОП-МП-41</t>
  </si>
  <si>
    <t>ст. Григорьевская, ул. Садовая</t>
  </si>
  <si>
    <t>прот. 0,6 км</t>
  </si>
  <si>
    <t>03-243-804-ОП-МП-42</t>
  </si>
  <si>
    <t>ст. Григорьевская, ул. Победы</t>
  </si>
  <si>
    <t>03-243-804-ОП-МП-43</t>
  </si>
  <si>
    <t>прот. 1,25 км</t>
  </si>
  <si>
    <t>03-243-804-ОП-МП-44</t>
  </si>
  <si>
    <t>ст. Григорьевская, пер. Южный</t>
  </si>
  <si>
    <t>прот. 0,18 км</t>
  </si>
  <si>
    <t>03-243-804-ОП-МП-45</t>
  </si>
  <si>
    <t>ст. Григорьевская, пер. Средний</t>
  </si>
  <si>
    <t>03-243-804-ОП-МП-46</t>
  </si>
  <si>
    <t>ст. Григорьевская, ул. Пушкина</t>
  </si>
  <si>
    <t>прот. 0,47 км</t>
  </si>
  <si>
    <t>03-243-804-ОП-МП-47</t>
  </si>
  <si>
    <t>ст. Григорьевская, пер. Школьный</t>
  </si>
  <si>
    <t>03-243-804-ОП-МП-48</t>
  </si>
  <si>
    <t>ст. Григорьевская, пер. Светлый</t>
  </si>
  <si>
    <t>03-243-804-ОП-МП-49</t>
  </si>
  <si>
    <t>прот. 0,76 км</t>
  </si>
  <si>
    <t>прот. 0,35 км</t>
  </si>
  <si>
    <t>ст. Григорьевская (общественное кладбище)</t>
  </si>
  <si>
    <t>ст. Ставропольская (территория МОУ СОШ № 7)</t>
  </si>
  <si>
    <t>памятник войнам погибшим в Великую Отечественную войну</t>
  </si>
  <si>
    <t>ст. Ставропольская, ул. Мира (у церкви)</t>
  </si>
  <si>
    <t>ст. Григорьевская, ул. Ленина (у Дома Культуры)</t>
  </si>
  <si>
    <t>0,19 га</t>
  </si>
  <si>
    <t>0,08 га</t>
  </si>
  <si>
    <t>№ контура 141 секция 7401 расположен в 2000 м севернее ст. Григорьевской на границе с Новодмитриевским с/п</t>
  </si>
  <si>
    <t>1,04 га</t>
  </si>
  <si>
    <t>ст-ца Григорьевская № контура 120 секция 7401</t>
  </si>
  <si>
    <t>0,15 га</t>
  </si>
  <si>
    <t>№ контура 153 секзия 63 ст-ца Григорьевская</t>
  </si>
  <si>
    <t>0,66 га</t>
  </si>
  <si>
    <t>№ контура 140 секция 74 ст-ца Григорьевская</t>
  </si>
  <si>
    <t>6,57 га</t>
  </si>
  <si>
    <t>ст. Ставропольская (юго-восточная часть)</t>
  </si>
  <si>
    <t>0,46 га</t>
  </si>
  <si>
    <t>№ контура 146 секция 41 юго-восточнее ст. Ставропольской</t>
  </si>
  <si>
    <t>0,68 га</t>
  </si>
  <si>
    <t>№ контура 147 секция 41 юго-восточнее ст. Ставропольской</t>
  </si>
  <si>
    <t>1,84 га</t>
  </si>
  <si>
    <t>Акции АО</t>
  </si>
  <si>
    <t>Доли (вклады) в уставные (складочные) капиталы хозяйственных товариществ, обществ</t>
  </si>
  <si>
    <t xml:space="preserve">основной государственный регистрационный номер </t>
  </si>
  <si>
    <t>-</t>
  </si>
  <si>
    <t>постановление администрации Григорьевского сельского поселения от 24.06.2011г. № 69</t>
  </si>
  <si>
    <t>Расширение системы газоснабжения ст. Ставропольской Северского района Краснодарского края, протяженностью 14,817 км</t>
  </si>
  <si>
    <t>Глава Григорьевского сельского поселения Северского района ___________________С.В.Ливенцев</t>
  </si>
  <si>
    <t>Всего</t>
  </si>
  <si>
    <t>Итого</t>
  </si>
  <si>
    <t>ст. Григорьевская, ул. Ленина, 1Б</t>
  </si>
  <si>
    <t>канал площадь 0,309 га, ст-ца Григорьевская</t>
  </si>
  <si>
    <t>канал площадь0,531 га, ст-ца Григорьевская</t>
  </si>
  <si>
    <t>Земельный участок под памятником воинам, погибшим  в  ВОВ)
ст. Григорьевская ул. Ленина (у Дома культуры)</t>
  </si>
  <si>
    <t>Земельный участок для размещения объектов культуры
ст. Ставропольская, ул. Мира, 28</t>
  </si>
  <si>
    <t>Земельный участок для размещения административных зданий, Северский район, 
ст-ца Григорьевская, ул.50 лет ВЛКСМ,8а</t>
  </si>
  <si>
    <t>Сквер у дома культуры по ул. Ленина ст-цы Григорьевской (3075+/-19 м2)</t>
  </si>
  <si>
    <t xml:space="preserve">Земельный участок для размещения здания бывшей школы.
Северский район ст. Григорьевская, ул. Ленина,1б
</t>
  </si>
  <si>
    <t>132 кв.м</t>
  </si>
  <si>
    <t>240 кв.м</t>
  </si>
  <si>
    <t>63 кв.м</t>
  </si>
  <si>
    <t>613 кв.м</t>
  </si>
  <si>
    <t>865 кв.м</t>
  </si>
  <si>
    <t>распоряжение от 03.10.2017 № 90р</t>
  </si>
  <si>
    <t>распоряжение от 07.08.2017 № 68р</t>
  </si>
  <si>
    <t>казна Григорьевского сельского поселения Северского района</t>
  </si>
  <si>
    <t>нежилое здание, ст-ца Григорьевская, ул. Ленина, 1Б</t>
  </si>
  <si>
    <t>Дороги</t>
  </si>
  <si>
    <t>Уличное освещение</t>
  </si>
  <si>
    <t>Квартира № 2, ст.Григорьевская ул. 50лет Октября,22</t>
  </si>
  <si>
    <t>ст-ца Григорьевская, ул. 50 лет Октября</t>
  </si>
  <si>
    <t>49,8 м2</t>
  </si>
  <si>
    <t>23:26:0401002:1595</t>
  </si>
  <si>
    <t>ст.Григорьевская, ст.Ставропольская</t>
  </si>
  <si>
    <t>акт купли-продажи от 03.02.2006</t>
  </si>
  <si>
    <t>акт купли-продажи от 12.02.2006</t>
  </si>
  <si>
    <t>Разбрасыватель песка А -116-01</t>
  </si>
  <si>
    <t>акт купли-продажи от 18.12.2017</t>
  </si>
  <si>
    <t>расп.главы МО Северский р-н № 35-р от 11.05.2005 (изменение № 61-р от 25.05.2005) "О передаче объектов ул. Освещения"</t>
  </si>
  <si>
    <t>кадастровый номер муниципального недвижимого имущества</t>
  </si>
  <si>
    <t>сведения о кадастровой стоимости недвижимого имущества</t>
  </si>
  <si>
    <t>даты возникновения и прекращения права муниципальной собственности на недвижимое имущество</t>
  </si>
  <si>
    <t>реквизиты записи о государственной регистрации права в ЕГРН (№, дата)</t>
  </si>
  <si>
    <t>№ по реестру</t>
  </si>
  <si>
    <t>Закон КК от 13.11.2006 №1112-КЗ</t>
  </si>
  <si>
    <t>сведения о правообладателе (балансодержателе) муниципального недвижимого имущества (юр.адрес)</t>
  </si>
  <si>
    <t>администрация Григорьевского СП (ст. Григорьевская, ул.50 лет ВЛКСМ, 8А)</t>
  </si>
  <si>
    <t>23-23/017-23/017/004/2015-6479/2 от 02.11.2015</t>
  </si>
  <si>
    <t>182,7 м2</t>
  </si>
  <si>
    <t>23:26:0401008:1461</t>
  </si>
  <si>
    <t>23:26:0401008:922</t>
  </si>
  <si>
    <t>23:26:0401000:1245</t>
  </si>
  <si>
    <t>23:26:0000000:4558</t>
  </si>
  <si>
    <t>23:26:0000000:4571</t>
  </si>
  <si>
    <t>23:26:0000000:4545</t>
  </si>
  <si>
    <t>23:26:0000000:4560</t>
  </si>
  <si>
    <t>23:26:0000000:4568</t>
  </si>
  <si>
    <t>23:26:0000000:4561</t>
  </si>
  <si>
    <t>23:26:0000000:4566</t>
  </si>
  <si>
    <t>23:26:0000000:4572</t>
  </si>
  <si>
    <t>23:26:0000000:4555</t>
  </si>
  <si>
    <t>23:26:0000000:4565</t>
  </si>
  <si>
    <t>23:26:0000000:4562</t>
  </si>
  <si>
    <t>23:26:0000000:4573</t>
  </si>
  <si>
    <t>23:26:0000000:4574</t>
  </si>
  <si>
    <t>23:26:0000000:4548</t>
  </si>
  <si>
    <t>23:26:0000000:4528</t>
  </si>
  <si>
    <t>23:26:0000000:4541</t>
  </si>
  <si>
    <t>23:26:0000000:4529</t>
  </si>
  <si>
    <t>23:26:0000000:4537</t>
  </si>
  <si>
    <t>23:26:0000000:4534</t>
  </si>
  <si>
    <t>23:26:0000000:4551</t>
  </si>
  <si>
    <t>23:26:0000000:4552</t>
  </si>
  <si>
    <t>23:26:0000000:4547</t>
  </si>
  <si>
    <t>23:26:0000000:4583</t>
  </si>
  <si>
    <t>23:26:0000000:4549</t>
  </si>
  <si>
    <t>23:26:0000000:4546</t>
  </si>
  <si>
    <t>23:26:0000000:4543</t>
  </si>
  <si>
    <t>23:26:0000000:4544</t>
  </si>
  <si>
    <t>23:26:0000000:4536</t>
  </si>
  <si>
    <t>23:26:0000000:4567</t>
  </si>
  <si>
    <t>23:26:0000000:4564</t>
  </si>
  <si>
    <t>23:26:0000000:4554</t>
  </si>
  <si>
    <t>23:26:0000000:4542</t>
  </si>
  <si>
    <t>23:26:0000000:4538</t>
  </si>
  <si>
    <t>23:26:0000000:4557</t>
  </si>
  <si>
    <t>23:26:0000000:4563</t>
  </si>
  <si>
    <t>23:26:0000000:4550</t>
  </si>
  <si>
    <t>23:26:0000000:4569</t>
  </si>
  <si>
    <t>23:26:0000000:4540</t>
  </si>
  <si>
    <t>Муниципальные унитарные предприятия, муниципальные учреждения, хозяйственные общества, товарищества, акции, доли (вклады) в уставном (складочном) капитале которых принадлежат Григорьевскому сельскому поселению Северского района, иные юридические лица, учредителем (участником) которых является Григорьевское сельское поселение Северского района</t>
  </si>
  <si>
    <t>дата возникновения и прекращения права муниципальной собственности на движимое имущество</t>
  </si>
  <si>
    <t>23:26:0000000:4553</t>
  </si>
  <si>
    <t>23:26:0000000:4532</t>
  </si>
  <si>
    <t>Генеральный план Григорьевского сельского поселения Северского района Краснодарского края</t>
  </si>
  <si>
    <t>Правила землепользования и застройки Григорьевского сельского поселения Северского района, применительно к частям территории поселения – ст. Григорьевская, ст. Ставропольская</t>
  </si>
  <si>
    <t>Схемы водоснабжения и водоотведения</t>
  </si>
  <si>
    <t>Домик- беседка</t>
  </si>
  <si>
    <t>Рукоход-лесенка</t>
  </si>
  <si>
    <t>Турник универсальный</t>
  </si>
  <si>
    <t>Детский деревянный конь</t>
  </si>
  <si>
    <t>Карусель</t>
  </si>
  <si>
    <t>Качели двойные</t>
  </si>
  <si>
    <t>Ограждение металлическое (19 секций)</t>
  </si>
  <si>
    <t>Скамейка со спинкой (ст.Григорьевск, ул. 50л. ВЛКСМ, здан.администр)</t>
  </si>
  <si>
    <t>Качалка-балансир</t>
  </si>
  <si>
    <t>Ограждения длиной 50м/пог по ул. 50 лет Октября в ст. Григорьевской</t>
  </si>
  <si>
    <t>Беседка деревянная</t>
  </si>
  <si>
    <t xml:space="preserve">Детский игровой комплекс 
(ДИК -42)
 </t>
  </si>
  <si>
    <t>Карусель сидячая (Кр-03)</t>
  </si>
  <si>
    <t>Элементы спортивной площадки (КнП-21)</t>
  </si>
  <si>
    <t>Памятник из черного гранита (100*50)</t>
  </si>
  <si>
    <t>Светофоры 2 шт.</t>
  </si>
  <si>
    <t xml:space="preserve">Детский игровой комплекс (ДИК -42)
 </t>
  </si>
  <si>
    <t>Карусель (Кр-04)</t>
  </si>
  <si>
    <t>Качель "Солнышко" (КД-05)</t>
  </si>
  <si>
    <t>Светофор ИПП-200-12В, инв.№ 1101346008, 23.04.19</t>
  </si>
  <si>
    <t>Светофор ИПП-200-12В, инв.№ 1101346007, 23.04.19</t>
  </si>
  <si>
    <t>ДИО 2.01 Карусель с 6-ю сидениями.</t>
  </si>
  <si>
    <t>ДИО 1.022 Качели стандарт двойные.</t>
  </si>
  <si>
    <t>ДИО 1.205к Подвес металлический на короткой цепи</t>
  </si>
  <si>
    <t>ДИО 3.071 Качалка-балансир большая.</t>
  </si>
  <si>
    <t>ДИК 2.172 Детский игровой комплекс. Веселый уголок Н=1500</t>
  </si>
  <si>
    <t>МФ 3.021-15 Песочница Распашная</t>
  </si>
  <si>
    <t>Бензиновый триммерHuter GGT-2900T 70/2/23</t>
  </si>
  <si>
    <t>Бензиновый триммер Huter GGT-1500T</t>
  </si>
  <si>
    <t>Водонапорная башня емкостью 15м3 высотой 12 м</t>
  </si>
  <si>
    <t>Здания, строения, объекты незавершенного строительства, капитальные сооружения</t>
  </si>
  <si>
    <t>Северский район, ст-ца Григорьевская ул. 50 лет ВЛКСМ, 8А</t>
  </si>
  <si>
    <t>ОГРН 1052326855272, ИНН 2348024036</t>
  </si>
  <si>
    <t>ОГРН 1042326851368, ИНН 2348022913</t>
  </si>
  <si>
    <t xml:space="preserve">Движимое имущество, за исключением акций АО, долей вкладов в уставных (складочных) капиталах хозяйственных обществ, товариществ </t>
  </si>
  <si>
    <t>Движимое имущество, за исключением акций АО, долей вкладов в уставных (складочных) капиталах хозяйственных обществ, товариществ (казна)</t>
  </si>
  <si>
    <t>17 671,96</t>
  </si>
  <si>
    <t>распор. о перев. в казну от 20.11.2017 г. № 111р</t>
  </si>
  <si>
    <t>расп. от 06.12.2019 г. № 127р</t>
  </si>
  <si>
    <t>расп. от 17.12.2018 г. № 135р</t>
  </si>
  <si>
    <t>расп. от 03.12.2018 г. № 121р</t>
  </si>
  <si>
    <t>1101345992, 1101345993</t>
  </si>
  <si>
    <t>расп. от 18.05.2018 г. № 43р</t>
  </si>
  <si>
    <t>отсутствует</t>
  </si>
  <si>
    <t>расп. от 25.05.2017 г. № 33р</t>
  </si>
  <si>
    <t>расп. от 28.06.2017 г. № 46р</t>
  </si>
  <si>
    <t>постан-е о прин. из МО Северский р-н безвозмездно от 06.09.2019 г.  № 93</t>
  </si>
  <si>
    <t>расп. от 19.12.2016 г. № 132р</t>
  </si>
  <si>
    <t>расп. от 26.09.2016 г. № 94р</t>
  </si>
  <si>
    <t>расп.от 26.09.2016 г. № 94р</t>
  </si>
  <si>
    <t>расп.от 22.11.2010г. № 197р</t>
  </si>
  <si>
    <t>Закон КК от 13.11.2006 №1112-КЗ, расп. в казну от 21.05.2010г. № 80р</t>
  </si>
  <si>
    <t>Закон КК от 13.11.2006 №1112-КЗ, расп.в казну от 23.12.2014г.  № 165р</t>
  </si>
  <si>
    <t>23:26:0401000:1282</t>
  </si>
  <si>
    <t>23:26:0401008:1026</t>
  </si>
  <si>
    <t>23:26:0401000:1447</t>
  </si>
  <si>
    <t>23:26:0401008:1458</t>
  </si>
  <si>
    <t>23:26:0401002:1872</t>
  </si>
  <si>
    <t>23:26:0401008:1463</t>
  </si>
  <si>
    <t>23:26:0401002:1871</t>
  </si>
  <si>
    <t>23:26:0401002:1747</t>
  </si>
  <si>
    <t>23:26:0401000:1888</t>
  </si>
  <si>
    <t>23:26:0401000:1887</t>
  </si>
  <si>
    <t>Земельный участок под памятником воинам, погибших в ВОВ) ст. Ставропольская, ул. Мира (у церкви)</t>
  </si>
  <si>
    <t>Администрация Григорьевского сельского поселения Северского района, 75404</t>
  </si>
  <si>
    <t>Муниципальное бюджетное учреждение культуры "Григорьевская централизованная клубная система" Григорьевского сельского поселения Северского района, 75403</t>
  </si>
  <si>
    <t>№ 23:26:0000000:4556-23/017/2017-1, от 16.12.2017</t>
  </si>
  <si>
    <t>23:26:0000000:4541-23/017/2017-1, от 16.12.2017</t>
  </si>
  <si>
    <t>23:26:0000000:4537-23/017/2017-1, от 16.12.2017</t>
  </si>
  <si>
    <t>23:26:0000000:4551-23/017/2017-1, от 16.12.2017</t>
  </si>
  <si>
    <t>23:26:0000000:4547-23/017/2017-1, от 16.12.2017</t>
  </si>
  <si>
    <t>23:26:0000000:4549-23/017/2017-1, от 16.12.2017</t>
  </si>
  <si>
    <t>23:26:0000000:4543-23/017/2017-1, от 16.12.2017</t>
  </si>
  <si>
    <t>23:26:0000000:4564-23/017/2017-1, от 16.12.2017</t>
  </si>
  <si>
    <t>23:26:0000000:4538-23/017/2017-1, от 16.12.2017</t>
  </si>
  <si>
    <t>23:26:0000000:947-23/017/2017-1, от 16.12.2017</t>
  </si>
  <si>
    <t>23:26:0000000:4563-23/017/2017-1, от 16.12.2017</t>
  </si>
  <si>
    <t>23:26:0000000:4550-23/017/2017-1, от 16.12.2017</t>
  </si>
  <si>
    <t>23:26:0000000:4540-23/017/2017-1, от 16.12.2017</t>
  </si>
  <si>
    <t>23:26:0000000:4558-23/017/2017-1, от 18.12.2017</t>
  </si>
  <si>
    <t>23:26:0000000:4545-23/017/2017-1, от 16.12.2017</t>
  </si>
  <si>
    <t>23:26:0000000:4565-23/017/2017-1, от 16.12.2017</t>
  </si>
  <si>
    <t>23:26:0000000:4562-23/017/2017-1, от 16.12.2017</t>
  </si>
  <si>
    <t>23:26:0000000:4528-23/017/2017-1, от 16.12.2017</t>
  </si>
  <si>
    <t>23:26:0000000:4568-23/017/2017-1, от 18.12.2017</t>
  </si>
  <si>
    <t>23:26:0000000:4539</t>
  </si>
  <si>
    <t>23:26:0000000:4539-23/017/2017-1, от 19.12.2017</t>
  </si>
  <si>
    <t>23:26:0000000:4553-23/017/2017-1, от 19.12.2017</t>
  </si>
  <si>
    <t>23:26:0000000:4561-23/017/2017-1, от 19.12.2017</t>
  </si>
  <si>
    <t>23:26:0000000:4573-23/017/2017-1, от 19.12.2017</t>
  </si>
  <si>
    <t>23:26:0000000:4571-23/017/2017-1, от 20.12.2017</t>
  </si>
  <si>
    <t>23:26:0000000:4555-23/017/2017-1, от 19.12.2017</t>
  </si>
  <si>
    <t>23:26:0000000:948-23/017/2017-1, от 20.12.2017</t>
  </si>
  <si>
    <t>23:26:0000000:4534-23/017/2017-1, от 20.12.2017</t>
  </si>
  <si>
    <t>23:26:0000000:4532-23/017/2017-1, от 19.12.2017</t>
  </si>
  <si>
    <t>23:26:0000000:4529-23/017/2017-1, от 20.12.2017</t>
  </si>
  <si>
    <t>23:26:0000000:4559</t>
  </si>
  <si>
    <t>23:26:0000000:4559-23/017/2017-1, от 05.12.2017</t>
  </si>
  <si>
    <t>23:26:0000000:4572-23/017/2017-1, от 19.12.2017</t>
  </si>
  <si>
    <t>23:26:0000000:4554-23/017/2017-1, от 19.12.2017</t>
  </si>
  <si>
    <t>23:26:0000000:4557-23/017/2017-1, от 19.12.2017</t>
  </si>
  <si>
    <t>23:26:0000000:4546-23/017/2017-1, от 19.12.2017</t>
  </si>
  <si>
    <t>23:26:0000000:4544-23/017/2017-1, от 19.12.2017</t>
  </si>
  <si>
    <t>23:26:0000000:4536-23/017/2017-1, от 19.12.2017</t>
  </si>
  <si>
    <t>23:26:0000000:4567-23/017/2017-1, от 19.12.2017</t>
  </si>
  <si>
    <t>23:26:0000000:4569-23/017/2017-1, от 18.12.2017</t>
  </si>
  <si>
    <t>23:26:0000000:4542-23/017/2017-1, от 18.12.2017</t>
  </si>
  <si>
    <t>23:26:0000000:4548-23/017/2018-1, от 29.03.2018</t>
  </si>
  <si>
    <t>23:26:0401002:2061-23/017/2017-1, от 05.12.2017</t>
  </si>
  <si>
    <t>23:26:0000000:4570-23/017/2017-1, от 06.12.2017</t>
  </si>
  <si>
    <t>23:26:0000000:4560-23/017/2017-1, от 20.12.2017</t>
  </si>
  <si>
    <t>23:26:0000000:4552-23/017/2017-1, от 20.12.2017</t>
  </si>
  <si>
    <t>23:26:0000000:4583-23/017/2017-1, от 20.12.2017</t>
  </si>
  <si>
    <t>23:26:0000000:4566-23/017/2017-1, от 20.12.2017</t>
  </si>
  <si>
    <t>23:26:0000000:4530-23/017/2017-1, от 16.12.2017</t>
  </si>
  <si>
    <t>23:26:0000000:4530</t>
  </si>
  <si>
    <t>23:26:0000000:4574-23/017/2017-1, от 19.12.2017</t>
  </si>
  <si>
    <t>23:26:4010000:3</t>
  </si>
  <si>
    <t>данные отсутствуют</t>
  </si>
  <si>
    <t>4090 м</t>
  </si>
  <si>
    <t>23:26:0000000:5185</t>
  </si>
  <si>
    <t>23:26:0000000:5185-23/234/2020-1 от 14.09.2020</t>
  </si>
  <si>
    <t>14,817 км</t>
  </si>
  <si>
    <t>Земельные участки</t>
  </si>
  <si>
    <t>14,2 м, 20 куб.м</t>
  </si>
  <si>
    <t>договор купли-продажи №37 от 16.11.2012</t>
  </si>
  <si>
    <t>Сквер по ул. Мира (возле храма) в ст-це Ставропольской, 2529 кв.м</t>
  </si>
  <si>
    <t>Земельный участок для размещения спорткомплексов, спортивных залов, спортивных площадок, теннисных кортов, бассейнов в ст-це Ставропольской по ул. Мира (возле храма), 2400 кв.м</t>
  </si>
  <si>
    <t xml:space="preserve">Земельный участок для размещения клубов по интересам, центров общения и досуговых занятий; кабинетов семейного доктора, аптеки в ст-це Ставропольской по ул. Ленина, 600 кв.м </t>
  </si>
  <si>
    <t xml:space="preserve">Земельный участок для магазинов, аптек, мастерских, парикмахерских,
ст. Григорьевская ул. Ленина, 200 кв.м 
</t>
  </si>
  <si>
    <t xml:space="preserve">Земельный участок для магазинов, аптек, мастерских, парикмахерских,
ст. Григорьевская ул. Ленина , 395 кв.м
</t>
  </si>
  <si>
    <t xml:space="preserve">Земельный участок ст-ца Ставропольская, ул.Мира, 2212 кв.м </t>
  </si>
  <si>
    <t>600 кв.м</t>
  </si>
  <si>
    <t>2400 кв.м</t>
  </si>
  <si>
    <t>2529 кв.м</t>
  </si>
  <si>
    <t>200 кв.м</t>
  </si>
  <si>
    <t>395 кв.м</t>
  </si>
  <si>
    <t>2212 кв.м</t>
  </si>
  <si>
    <t>2750 кв.м</t>
  </si>
  <si>
    <t>3683 кв.м</t>
  </si>
  <si>
    <t xml:space="preserve">Земельный участок для размещения объектов культуры
ст. Григорьевская, ул. Ленина, 8, 2750 кв.м
</t>
  </si>
  <si>
    <t>Земельный участок ст-ца Григорьевская, ул.Северная (дорога)</t>
  </si>
  <si>
    <t>23:26:0401008:1624</t>
  </si>
  <si>
    <t>23:26:0401008:1631</t>
  </si>
  <si>
    <t>23:26:0401008:1632</t>
  </si>
  <si>
    <t>23:26:0401002:2086</t>
  </si>
  <si>
    <t>23:26:0401002:2087</t>
  </si>
  <si>
    <t>23:26:0401002:1978</t>
  </si>
  <si>
    <t>23:26:0401008:1596</t>
  </si>
  <si>
    <t>23:26:0401002:2060</t>
  </si>
  <si>
    <t>распоряжение от 19.11.2018г.  № 115р</t>
  </si>
  <si>
    <t>Итого по дорогам</t>
  </si>
  <si>
    <t>ЭЦВ 6-10-110 ,(02.12.2019)</t>
  </si>
  <si>
    <t>ЭЦВ 6-10-110, (02.12.2019)</t>
  </si>
  <si>
    <t>ЭЦВ 6-10-110, (17.12.2019)</t>
  </si>
  <si>
    <t>ЭЦВ 6-10-110, (10.02.2020)</t>
  </si>
  <si>
    <t>ЭЦВ 6-16-110, (10.02.2020)</t>
  </si>
  <si>
    <t>ЭЦВ 6-10-110, (27.01.2020)</t>
  </si>
  <si>
    <t>ЭЦВ 6-10-110, (26.02.2020)</t>
  </si>
  <si>
    <t>ЭЦВ 6-16-110, (22.07.2020)</t>
  </si>
  <si>
    <t>ЭЦВ 6-10-110, (22.07.2020)</t>
  </si>
  <si>
    <t>ЭЦВ 6-16-110, (02.10.2020)</t>
  </si>
  <si>
    <t>Насос ЭЦВ 6-10-110 (21.12.17)</t>
  </si>
  <si>
    <t>ЭЦВ 6-16-140 ЗПН</t>
  </si>
  <si>
    <t>СУЗ-40 (станция управления и защиты)</t>
  </si>
  <si>
    <t>ЭЦВ 6-16-110 ЗПН (03.12.2018)</t>
  </si>
  <si>
    <t>ЭЦВ 6-10-110 ЗПН (03.12.2018)</t>
  </si>
  <si>
    <t>ЭЦВ 6-10-110  (04.10.2019)</t>
  </si>
  <si>
    <t>дорога гравий протяженность 1,45 км, асфальт протяженность 0,4 км, ст-ца Ставропольская, ул. 50 лет ВЛКСМ</t>
  </si>
  <si>
    <t>ст-ца Ставропольская, ул.50 лет ВЛКСМ</t>
  </si>
  <si>
    <t>прот. 1,85 км</t>
  </si>
  <si>
    <t>03-243-804-ОП-МП-02</t>
  </si>
  <si>
    <t>акт приема-передачи имущества от 03.02.2006</t>
  </si>
  <si>
    <t>Гидрант Н-0,5</t>
  </si>
  <si>
    <t>Гидрант Н-1,00</t>
  </si>
  <si>
    <t>Бензопила STIHL MS 250</t>
  </si>
  <si>
    <t>Мотокоса STIHL FS 55   1,0 л.с.</t>
  </si>
  <si>
    <t xml:space="preserve">расп. о перед. в казну от 30.10.2020 г. № 90р
</t>
  </si>
  <si>
    <t>от 19.11.2018 г. № 108р</t>
  </si>
  <si>
    <t>расп.от 03.12.2018 г. № 121р</t>
  </si>
  <si>
    <t>расп.от 18.05.2018 г. № 43р</t>
  </si>
  <si>
    <t>расп.от 30.10.2020 г. № 90р</t>
  </si>
  <si>
    <t>администрация Григорьевского СП</t>
  </si>
  <si>
    <t>Закон КК от 13.11.2006 №1112-КЗ, служ.записка от 22.11.2018 о переводе в движ.им-во</t>
  </si>
  <si>
    <t>отсутствуют</t>
  </si>
  <si>
    <t>18.12.2017</t>
  </si>
  <si>
    <t>03.02.2006</t>
  </si>
  <si>
    <t>12.02.2006</t>
  </si>
  <si>
    <t>12.01.2009</t>
  </si>
  <si>
    <t>акт купли-продажи от 12.01.2009</t>
  </si>
  <si>
    <t>расп. от 08.04.2013 г. № 53р</t>
  </si>
  <si>
    <t>расп. №53 от 01.06.2011 г. о передаче в казну</t>
  </si>
  <si>
    <t>расп. №52/1р от 18.04.2011 г. о передаче  в казну</t>
  </si>
  <si>
    <t>расп. №52р от 18.04.2011 г. о передаче в казну</t>
  </si>
  <si>
    <t>расп. №53 от 01.06.2011 г. о передаче в казну, расп.от 20.05.2015г. № 70р</t>
  </si>
  <si>
    <t>23-23/017-23/017/820/2016-1858/1 от 01.04.2016</t>
  </si>
  <si>
    <t>23-23-17/2007/2014-582 от 08.05.2014</t>
  </si>
  <si>
    <t>23-23-17/097/2010-104 от 20.10.2010</t>
  </si>
  <si>
    <t>артезианская скважина, ст-ца Григорьевская, ул. 50 лет ВЛКСМ (№ 3021)</t>
  </si>
  <si>
    <t>артезианская скважина, ст-ца Григорьевская, ул. 50 лет ВЛКСМ (№7481)</t>
  </si>
  <si>
    <t>23-23-17/097/2010-106 от 20.10.2010</t>
  </si>
  <si>
    <t>артезианская скважина, ст-ца Ставропольская, ул. Мира (№ 5740)</t>
  </si>
  <si>
    <t>036250</t>
  </si>
  <si>
    <t>23-23-17/097/2010-100 от 20.10.2010</t>
  </si>
  <si>
    <t>036248</t>
  </si>
  <si>
    <t>036249</t>
  </si>
  <si>
    <t>92,6 м2</t>
  </si>
  <si>
    <t>23-23/017-23/017/600/2015-272/1 от 22.01.2015</t>
  </si>
  <si>
    <t>7713</t>
  </si>
  <si>
    <t>23-23-17/097/2010-102 от 20.10.2010</t>
  </si>
  <si>
    <t>23:26:0401002:0:47/(23:26:0401002:1082)</t>
  </si>
  <si>
    <t>23:26:0401002:0:48/(23:26:0401002:1272)</t>
  </si>
  <si>
    <t>23:26:0401008:0:51/(23:26:0401008:920)</t>
  </si>
  <si>
    <t>артезианская скважина, ст-ца Григорьевская, ул. Крайняя (№ 7713)</t>
  </si>
  <si>
    <t>23:26:0401002:0:49/(23:26:0401002:1273)</t>
  </si>
  <si>
    <t>23:26:0401002:1461</t>
  </si>
  <si>
    <t>23-23-17/073/2013-385 от 19.08.2013</t>
  </si>
  <si>
    <t>23-23-17/098/2013-144 от 30.10.2013</t>
  </si>
  <si>
    <t>23-23/017-23/017/820/2015-2229/2 от 18.06.2015</t>
  </si>
  <si>
    <t>реш.Совета Григор.сп № 210 от 25.12.2008, акт приема-передачи имущества от 29.12.2008</t>
  </si>
  <si>
    <t>23-23/017-23/017/600/2015-3275/1 от 26.03.2015</t>
  </si>
  <si>
    <t>св-во 23-АН № 375294 (№ 23-23/017-23/017/004/2015-642/1) от 06.02.2015 г.</t>
  </si>
  <si>
    <t>23-23/017-23/017/600/2015-1408/1 от 11.02.2015</t>
  </si>
  <si>
    <t>23-23/017-23/017/600/2015-4536/1 от 11.04.2015</t>
  </si>
  <si>
    <t>23-23/017-23/017/600/2015-4538/1 от 11.04.2015</t>
  </si>
  <si>
    <t>23:26:00000000:4471-23/017/2017-1 от 19.09.2017</t>
  </si>
  <si>
    <t>23:26:00000000:4472-23/017/2017-1 от 19.09.2017</t>
  </si>
  <si>
    <t>23:26:00000000:4431-23/017/2017-1 от 07.07.2017</t>
  </si>
  <si>
    <t>23:26:00000000:4432-23/017/2017-1 от 07.07.2017</t>
  </si>
  <si>
    <t>23:26:0401008:1624-23/017/2018-1 от 22.03.2018</t>
  </si>
  <si>
    <t>распоряжение от 07.12.2017 № 122р и от 19.11.2018г.  № 115р</t>
  </si>
  <si>
    <t>распоряжение от 07.12.2017 № 123р и от 19.11.2018г.  № 115р</t>
  </si>
  <si>
    <t>23:26:0401008:1631-23/017/2018-1 от 08.05.2018</t>
  </si>
  <si>
    <t>23:26:0401002:2086-23/017/2018-1 от 20.03.2018</t>
  </si>
  <si>
    <t>23:26:0401002:2087-23/017/2018-1 от 20.03.2018</t>
  </si>
  <si>
    <t>23-23-17/084/2012-046 от 30.10.2012</t>
  </si>
  <si>
    <t>23-23-17/084/2012-047 от 30.10.2012</t>
  </si>
  <si>
    <t>23-23/017-23/017/600/2015-1405/1 от 11.02.2015</t>
  </si>
  <si>
    <t>23:26:0401008:2053-23/017/2017-1 от 18.10.2017</t>
  </si>
  <si>
    <t>23:26:0401008:1632-23/017/2018-1 от 29.03.2018</t>
  </si>
  <si>
    <t>23-23-17/024/2014-479 от 25.04.2014</t>
  </si>
  <si>
    <t>пост. адм. №70 от 24.07.2017, распоряжение от 19.11.2018г.  № 115р</t>
  </si>
  <si>
    <t>23-23/017-23/017/004/2015-6478/1 от 02.11.2015</t>
  </si>
  <si>
    <t>Рещение о создании юридического лица № 8 от 30.11.2005г.</t>
  </si>
  <si>
    <t>Земельный участок для размещения очистных сооружений (Юго-западная зона в кадастровом квартале 2362660401000)</t>
  </si>
  <si>
    <t>Земельный участок для размещения артезианской скважины по ул. Крайняя в ст.Григорьевской</t>
  </si>
  <si>
    <t>Земельный участок для размещения артезианской скважины по ул. 50 лет ВЛКСМ в ст.Григорьевской</t>
  </si>
  <si>
    <t>Земельный участок для размещения автомобильной дороги по ул. Кирова в ст.Григорьевской</t>
  </si>
  <si>
    <t>Земельный участок для размещения канализационно-насосной станции ст-ца Григорьевская ул.Тургенева</t>
  </si>
  <si>
    <t>Земельный участок для размещения автомобильной дороги в ст.Григорьевской западная часть</t>
  </si>
  <si>
    <t>Земельный участок для размещения автомобильной дороги по ул. Кучерявая, Приветливая, Зеленая, Лесная и пер. Лесной в ст.Григорьевской</t>
  </si>
  <si>
    <t>ст. Григорьевская ул. Крайняя</t>
  </si>
  <si>
    <t xml:space="preserve">ст. Григорьевская ул. 50 лет ВЛКСМ </t>
  </si>
  <si>
    <t>21826 кв.м</t>
  </si>
  <si>
    <t>23:26:0401000:2784</t>
  </si>
  <si>
    <t>распоряжение от 17.12.2021г.  № 135р</t>
  </si>
  <si>
    <t>48692 кв.м</t>
  </si>
  <si>
    <t>23:26:0401000:3654</t>
  </si>
  <si>
    <t xml:space="preserve">распоряжение от 19.10.2021 № 102р </t>
  </si>
  <si>
    <t>1537 кв.м</t>
  </si>
  <si>
    <t>23:26:0401002:2066</t>
  </si>
  <si>
    <t>распоряжение от 19.10.2021г.  № 102р</t>
  </si>
  <si>
    <t>290 кв.м</t>
  </si>
  <si>
    <t>23:26:0401002:2522</t>
  </si>
  <si>
    <t>3638 кв.м</t>
  </si>
  <si>
    <t>23:26:0401000:2953</t>
  </si>
  <si>
    <t>343 кв.м</t>
  </si>
  <si>
    <t>23:26:0401002:2484</t>
  </si>
  <si>
    <t xml:space="preserve">распоряжение от 01.06.2021 № 49р </t>
  </si>
  <si>
    <t>1731 кв.м</t>
  </si>
  <si>
    <t>774 кв.м</t>
  </si>
  <si>
    <t>23:26:0401002:2485</t>
  </si>
  <si>
    <t>23:26:0401002:2486</t>
  </si>
  <si>
    <t>распоряжение от 01.06.2021 № 49р, от 19.10.2021 № 103р</t>
  </si>
  <si>
    <t>распоряжение от 19.11.2018г.  № 115р, от 19.10.2021 № 103р</t>
  </si>
  <si>
    <t>распоряжение от 07.08.2017 № 68р, от 19.10.2021 № 103р</t>
  </si>
  <si>
    <t>Закон КК от 13.11.2006 №1112-КЗ, распоряжение от 07.08.2017 № 68р, от 17.12.2021 № 136р</t>
  </si>
  <si>
    <t>23:26:0401002:1939</t>
  </si>
  <si>
    <t>23:26:0000000:4432</t>
  </si>
  <si>
    <t>14 кв. м</t>
  </si>
  <si>
    <t>23:26:0000000:4471</t>
  </si>
  <si>
    <t>9 кв. м</t>
  </si>
  <si>
    <t>23:26:0000000:4472</t>
  </si>
  <si>
    <t>12 кв. м</t>
  </si>
  <si>
    <t>23:26:0000000:4431</t>
  </si>
  <si>
    <t>братская могила активистов погибших во время коллективизации 1930г.</t>
  </si>
  <si>
    <t>7 кв. м</t>
  </si>
  <si>
    <t>1030609,01</t>
  </si>
  <si>
    <t>23:26:0401002:1089</t>
  </si>
  <si>
    <t>Система водоотведения ст. Григорьевской</t>
  </si>
  <si>
    <t>Краснодарский край, Северский р-н, ст-ца Григорьевская</t>
  </si>
  <si>
    <t>6000 м</t>
  </si>
  <si>
    <t>23:26:0000000:5643</t>
  </si>
  <si>
    <t>Постановление ВС РФ от 27.12.1991 N 3020-1 (ред. от 24.12.1993) "О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Санкт-Петербурга и муниципальную собственность"</t>
  </si>
  <si>
    <t>23:26:0000000:5643-23/234/2021-1 от 08.02.2021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</si>
  <si>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</si>
  <si>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23:08:0000000:948</t>
  </si>
  <si>
    <t>23:26:0000000:4556</t>
  </si>
  <si>
    <t>ст. Григорьевская, ул. Крупская</t>
  </si>
  <si>
    <t>23:26:0401002:2075</t>
  </si>
  <si>
    <t>23:08:0000000:947</t>
  </si>
  <si>
    <t>44700 кв. м</t>
  </si>
  <si>
    <t>Краснодарский край, Северский район, юго-восточнее станицы Григорьевской (секция 63 контур 167)</t>
  </si>
  <si>
    <t>Краснодарский край, р-н. Северский, ст-ца. Григорьевская (юго-восточная часть)</t>
  </si>
  <si>
    <t>3090 кв. м</t>
  </si>
  <si>
    <t>5310 кв. м</t>
  </si>
  <si>
    <t>Краснодарский край, р-н. Северский, ст-ца. Григорьевская, юго-восточная часть</t>
  </si>
  <si>
    <t>Краснодарский край, р-н Северский, ст-ца Григорьевская</t>
  </si>
  <si>
    <t>23 592 кв. м</t>
  </si>
  <si>
    <t xml:space="preserve">
Краснодарский край, р-н Северский, ст-ца Ставропольская</t>
  </si>
  <si>
    <t>17 777 кв. м</t>
  </si>
  <si>
    <t>Краснодарский край, р-н Северский, ст-ца Григорьевская, ул. Ленина, 1-б</t>
  </si>
  <si>
    <t>Краснодарский край, р-н. Северский, ст-ца. Григорьевская, ул. Ленина (у Дома культуры)</t>
  </si>
  <si>
    <t>Краснодарский край, р-н. Северский, ст-ца. Ставропольская, ул. Мира (у церкви)</t>
  </si>
  <si>
    <t>Краснодарский край, р-н. Северский, ст-ца. Ставропольская, ул. Мира, д. 28</t>
  </si>
  <si>
    <t>Краснодарский край, р-н. Северский, ст-ца. Григорьевская, ул. 50 лет ВЛКСМ, д. 8а</t>
  </si>
  <si>
    <t>23:26:0401002:2053</t>
  </si>
  <si>
    <t>Краснодарский край, р-н. Северский, ст-ца. Григорьевская, ул. Ленина (у дома культуры)</t>
  </si>
  <si>
    <t>3075 кв.м</t>
  </si>
  <si>
    <t>Краснодарский край, р-н. Северский, ст-ца. Ставропольская, ул. Мира (возле храма)</t>
  </si>
  <si>
    <t>Краснодарский край, Северский район, ст-ца Ставропольская, ул. Мира (возле храма)</t>
  </si>
  <si>
    <t>Российская Федерация, Краснодарский край, Северский муниципальный район, Григорьевское сельское поселение, станица Ставропольская, улица Ленина, з/у № 30А</t>
  </si>
  <si>
    <t>Краснодарский край, р-н. Северский, ст-ца. Григорьевская, ул. Ленина</t>
  </si>
  <si>
    <t>Краснодарский край, р-н. Северский, ст-ца. Григорьевская, ул. Северная</t>
  </si>
  <si>
    <t>Краснодарский край, р-н. Северский, ст-ца. Григорьевская, ул. Ленина, д. 8 (дом культуры)</t>
  </si>
  <si>
    <t>Краснодарский край, р-н. Северский, ст-ца. Ставропольская, ул. Мира</t>
  </si>
  <si>
    <t>Краснодарский край, Северский р-н, ст-ца Григорьевская, на территории Юго-западной зоны в кадастровом квартале 23:26:0401000</t>
  </si>
  <si>
    <t>Краснодарский край, р-н. Северский, ст-ца. Григорьевская, ул. Кирова</t>
  </si>
  <si>
    <t>Краснодарский край, Северский район, ст-ца Григорьевская, ул. Тургенева</t>
  </si>
  <si>
    <t>Краснодарский край, р-н. Северский (ст. Григорьевская, западная часть)</t>
  </si>
  <si>
    <t xml:space="preserve">
Краснодарский край, р-н. Северский (ст. Григорьевская) </t>
  </si>
  <si>
    <t>Спортивная площадка, ст. Григорьевская, ул. 50 лет ВЛКСМ</t>
  </si>
  <si>
    <t>23:26:0401002:2552</t>
  </si>
  <si>
    <t>Краснодарский край, р-н. Северский, ст-ца. Григорьевская, ул. 50 лет ВЛКСМ, в кадастровом квартале 23:26:0401002</t>
  </si>
  <si>
    <t>23:26:0401000:2758</t>
  </si>
  <si>
    <t xml:space="preserve">Улично-дорожная сеть </t>
  </si>
  <si>
    <t>Краснодарский край, р-н Северский, в границах ТОО "Григорьевское"</t>
  </si>
  <si>
    <t xml:space="preserve">Краснодарский край, р-н Северский, </t>
  </si>
  <si>
    <t>23:26:0401000:2933</t>
  </si>
  <si>
    <t>Краснодарский край, Северский район, ст-ца Ставропольская, ул. Новая, (напротив дома №1 а)</t>
  </si>
  <si>
    <t>Коммунальное обслуживание, ст-ца Ставропольская, ул. Новая, (напротив дома №1 а)</t>
  </si>
  <si>
    <t>23:26:0401008:2076</t>
  </si>
  <si>
    <t>Краснодарский край, р-н. Северский, ст-ца. Григорьевская, ул. 50 лет Октября.</t>
  </si>
  <si>
    <t>23:26:0401008:2061</t>
  </si>
  <si>
    <t>Реестр муниципальной собственности Григорьевского сельского поселения Северского района на 01.01.2024</t>
  </si>
  <si>
    <t>ст. Григорьевская, ул. 50 лет ВЛКСМ, 8А</t>
  </si>
  <si>
    <t>23:26:0000000:5642</t>
  </si>
  <si>
    <t>артезианская скважина, ст-ца Ставропольская, ул. Мира (№ б/н)</t>
  </si>
  <si>
    <t>186 м</t>
  </si>
  <si>
    <t>23/234/2021-1 от 08.02.2021</t>
  </si>
  <si>
    <t xml:space="preserve">Закон КК от 13.11.2006 №1112-КЗ </t>
  </si>
  <si>
    <t>насосная станция, ст-ца Григорьевская, ул. Тургенева</t>
  </si>
  <si>
    <t>ст-ца Григорьевская, ул. Тургенева</t>
  </si>
  <si>
    <t>23:26:0000000:5637</t>
  </si>
  <si>
    <t>23-234/2021-1 от 11.06.2021</t>
  </si>
  <si>
    <t>23:26:0401000:3056</t>
  </si>
  <si>
    <t>23:26:0401002:2617</t>
  </si>
  <si>
    <t>23:26:0401000:4203</t>
  </si>
  <si>
    <t>Земельный участок (территории) общего пользования</t>
  </si>
  <si>
    <t>Земельный участок спортивного использования (около сельпо)</t>
  </si>
  <si>
    <t xml:space="preserve">
28168364,82</t>
  </si>
  <si>
    <t>Итого по недвижимому имуществу в составе казны</t>
  </si>
  <si>
    <t>х</t>
  </si>
  <si>
    <t>4940,6 т.р. /1331,3 т.р.</t>
  </si>
  <si>
    <t>7119,9 т.р. /768,0 т.р.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</si>
</sst>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ACC8BD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rgb="FFACC8BD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ACC8BD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CC8BD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4" xfId="0" applyBorder="1"/>
    <xf numFmtId="0" fontId="5" fillId="0" borderId="7" xfId="0" applyFont="1" applyBorder="1"/>
    <xf numFmtId="0" fontId="5" fillId="0" borderId="7" xfId="0" applyFont="1" applyBorder="1" applyAlignment="1">
      <alignment wrapText="1"/>
    </xf>
    <xf numFmtId="2" fontId="5" fillId="0" borderId="7" xfId="0" applyNumberFormat="1" applyFont="1" applyBorder="1" applyAlignment="1">
      <alignment wrapText="1"/>
    </xf>
    <xf numFmtId="0" fontId="0" fillId="0" borderId="7" xfId="0" applyBorder="1"/>
    <xf numFmtId="0" fontId="7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14" fontId="8" fillId="0" borderId="7" xfId="0" applyNumberFormat="1" applyFont="1" applyBorder="1" applyAlignment="1">
      <alignment wrapText="1"/>
    </xf>
    <xf numFmtId="2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 applyAlignment="1">
      <alignment horizontal="justify" vertical="top" wrapText="1"/>
    </xf>
    <xf numFmtId="49" fontId="3" fillId="0" borderId="7" xfId="0" applyNumberFormat="1" applyFont="1" applyBorder="1" applyAlignment="1">
      <alignment horizontal="left" vertical="center" wrapText="1"/>
    </xf>
    <xf numFmtId="2" fontId="3" fillId="0" borderId="7" xfId="0" applyNumberFormat="1" applyFont="1" applyBorder="1"/>
    <xf numFmtId="49" fontId="3" fillId="0" borderId="7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wrapText="1"/>
    </xf>
    <xf numFmtId="14" fontId="3" fillId="0" borderId="7" xfId="0" applyNumberFormat="1" applyFont="1" applyBorder="1" applyAlignment="1">
      <alignment horizontal="left" vertical="center" wrapText="1"/>
    </xf>
    <xf numFmtId="2" fontId="8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justify" vertical="top" wrapText="1"/>
    </xf>
    <xf numFmtId="2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2" fontId="3" fillId="3" borderId="7" xfId="0" applyNumberFormat="1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horizontal="left" vertical="center" wrapText="1"/>
    </xf>
    <xf numFmtId="2" fontId="3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0" fillId="3" borderId="4" xfId="0" applyFill="1" applyBorder="1"/>
    <xf numFmtId="0" fontId="0" fillId="3" borderId="6" xfId="0" applyFill="1" applyBorder="1"/>
    <xf numFmtId="0" fontId="0" fillId="3" borderId="0" xfId="0" applyFill="1" applyAlignment="1">
      <alignment wrapText="1"/>
    </xf>
    <xf numFmtId="0" fontId="0" fillId="3" borderId="0" xfId="0" applyFill="1"/>
    <xf numFmtId="2" fontId="0" fillId="0" borderId="7" xfId="0" applyNumberFormat="1" applyBorder="1"/>
    <xf numFmtId="2" fontId="0" fillId="0" borderId="8" xfId="0" applyNumberFormat="1" applyBorder="1"/>
    <xf numFmtId="2" fontId="0" fillId="0" borderId="0" xfId="0" applyNumberFormat="1" applyAlignment="1">
      <alignment wrapText="1"/>
    </xf>
    <xf numFmtId="0" fontId="3" fillId="0" borderId="10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14" fontId="8" fillId="3" borderId="7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2" fontId="3" fillId="3" borderId="10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6" fillId="0" borderId="7" xfId="0" applyFont="1" applyBorder="1"/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wrapText="1"/>
    </xf>
    <xf numFmtId="2" fontId="11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horizontal="right" vertical="center" wrapText="1"/>
    </xf>
    <xf numFmtId="14" fontId="5" fillId="0" borderId="7" xfId="0" applyNumberFormat="1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right" vertical="top" wrapText="1"/>
    </xf>
    <xf numFmtId="2" fontId="6" fillId="0" borderId="7" xfId="0" applyNumberFormat="1" applyFont="1" applyBorder="1" applyAlignment="1">
      <alignment horizontal="justify" wrapText="1"/>
    </xf>
    <xf numFmtId="0" fontId="11" fillId="0" borderId="7" xfId="0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wrapText="1"/>
    </xf>
    <xf numFmtId="2" fontId="6" fillId="0" borderId="7" xfId="0" applyNumberFormat="1" applyFont="1" applyBorder="1"/>
    <xf numFmtId="14" fontId="12" fillId="0" borderId="7" xfId="0" applyNumberFormat="1" applyFont="1" applyBorder="1"/>
    <xf numFmtId="14" fontId="5" fillId="3" borderId="7" xfId="0" applyNumberFormat="1" applyFont="1" applyFill="1" applyBorder="1" applyAlignment="1">
      <alignment horizontal="center" wrapText="1"/>
    </xf>
    <xf numFmtId="2" fontId="6" fillId="3" borderId="7" xfId="0" applyNumberFormat="1" applyFont="1" applyFill="1" applyBorder="1"/>
    <xf numFmtId="14" fontId="5" fillId="3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wrapText="1"/>
    </xf>
    <xf numFmtId="0" fontId="5" fillId="3" borderId="7" xfId="0" applyFont="1" applyFill="1" applyBorder="1" applyAlignment="1">
      <alignment vertical="top" wrapText="1"/>
    </xf>
    <xf numFmtId="2" fontId="6" fillId="3" borderId="7" xfId="0" applyNumberFormat="1" applyFont="1" applyFill="1" applyBorder="1" applyAlignment="1">
      <alignment horizontal="right" vertical="top" wrapText="1"/>
    </xf>
    <xf numFmtId="0" fontId="5" fillId="3" borderId="7" xfId="0" applyFont="1" applyFill="1" applyBorder="1"/>
    <xf numFmtId="0" fontId="6" fillId="3" borderId="7" xfId="0" applyFont="1" applyFill="1" applyBorder="1"/>
    <xf numFmtId="0" fontId="5" fillId="0" borderId="21" xfId="0" applyFont="1" applyBorder="1" applyAlignment="1">
      <alignment vertical="top" wrapText="1"/>
    </xf>
    <xf numFmtId="14" fontId="5" fillId="3" borderId="1" xfId="0" applyNumberFormat="1" applyFont="1" applyFill="1" applyBorder="1" applyAlignment="1">
      <alignment horizontal="center" vertical="top" wrapText="1"/>
    </xf>
    <xf numFmtId="14" fontId="5" fillId="3" borderId="9" xfId="0" applyNumberFormat="1" applyFont="1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5" fillId="3" borderId="21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top" wrapText="1"/>
    </xf>
    <xf numFmtId="0" fontId="5" fillId="0" borderId="7" xfId="0" applyFont="1" applyBorder="1" applyAlignment="1">
      <alignment vertical="distributed" wrapText="1"/>
    </xf>
    <xf numFmtId="0" fontId="5" fillId="0" borderId="7" xfId="0" applyFont="1" applyBorder="1" applyAlignment="1">
      <alignment vertical="distributed"/>
    </xf>
    <xf numFmtId="0" fontId="5" fillId="3" borderId="15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0" xfId="0" applyFont="1" applyFill="1" applyBorder="1" applyAlignment="1">
      <alignment horizontal="center" vertical="top" wrapText="1"/>
    </xf>
    <xf numFmtId="49" fontId="5" fillId="0" borderId="7" xfId="0" applyNumberFormat="1" applyFont="1" applyBorder="1" applyAlignment="1">
      <alignment wrapText="1"/>
    </xf>
    <xf numFmtId="49" fontId="5" fillId="3" borderId="7" xfId="0" applyNumberFormat="1" applyFont="1" applyFill="1" applyBorder="1" applyAlignment="1">
      <alignment wrapText="1"/>
    </xf>
    <xf numFmtId="0" fontId="6" fillId="3" borderId="7" xfId="0" applyFont="1" applyFill="1" applyBorder="1" applyAlignment="1">
      <alignment horizontal="left" vertical="center" wrapText="1"/>
    </xf>
    <xf numFmtId="2" fontId="5" fillId="3" borderId="7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vertical="top" wrapText="1"/>
    </xf>
    <xf numFmtId="0" fontId="5" fillId="3" borderId="23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4" xfId="0" applyBorder="1" applyAlignment="1">
      <alignment vertical="center"/>
    </xf>
    <xf numFmtId="0" fontId="8" fillId="0" borderId="7" xfId="0" applyFont="1" applyBorder="1" applyAlignment="1">
      <alignment vertical="center" wrapText="1"/>
    </xf>
    <xf numFmtId="14" fontId="8" fillId="0" borderId="7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justify" vertical="center" wrapText="1"/>
    </xf>
    <xf numFmtId="0" fontId="8" fillId="3" borderId="7" xfId="0" applyFont="1" applyFill="1" applyBorder="1" applyAlignment="1">
      <alignment vertical="center" wrapText="1"/>
    </xf>
    <xf numFmtId="2" fontId="3" fillId="0" borderId="7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14" xfId="0" applyBorder="1" applyAlignment="1">
      <alignment vertical="center"/>
    </xf>
    <xf numFmtId="2" fontId="3" fillId="3" borderId="7" xfId="0" applyNumberFormat="1" applyFont="1" applyFill="1" applyBorder="1" applyAlignment="1">
      <alignment horizontal="justify" vertical="center" wrapText="1"/>
    </xf>
    <xf numFmtId="2" fontId="3" fillId="3" borderId="7" xfId="0" applyNumberFormat="1" applyFont="1" applyFill="1" applyBorder="1" applyAlignment="1">
      <alignment vertical="center"/>
    </xf>
    <xf numFmtId="14" fontId="8" fillId="3" borderId="7" xfId="0" applyNumberFormat="1" applyFont="1" applyFill="1" applyBorder="1" applyAlignment="1">
      <alignment vertical="center" wrapText="1"/>
    </xf>
    <xf numFmtId="2" fontId="0" fillId="0" borderId="0" xfId="0" applyNumberFormat="1" applyAlignment="1">
      <alignment vertical="center"/>
    </xf>
    <xf numFmtId="49" fontId="8" fillId="0" borderId="7" xfId="0" applyNumberFormat="1" applyFont="1" applyBorder="1" applyAlignment="1">
      <alignment wrapText="1"/>
    </xf>
    <xf numFmtId="0" fontId="8" fillId="0" borderId="2" xfId="0" applyFont="1" applyBorder="1" applyAlignment="1">
      <alignment horizontal="center" vertical="top" textRotation="90" wrapText="1"/>
    </xf>
    <xf numFmtId="0" fontId="8" fillId="0" borderId="5" xfId="0" applyFont="1" applyBorder="1" applyAlignment="1">
      <alignment horizontal="center" vertical="top" textRotation="90" wrapText="1"/>
    </xf>
    <xf numFmtId="0" fontId="1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Continuous" vertical="top" wrapText="1"/>
    </xf>
    <xf numFmtId="0" fontId="4" fillId="2" borderId="26" xfId="0" applyFont="1" applyFill="1" applyBorder="1" applyAlignment="1">
      <alignment horizontal="centerContinuous" vertical="top" wrapText="1"/>
    </xf>
    <xf numFmtId="0" fontId="4" fillId="2" borderId="27" xfId="0" applyFont="1" applyFill="1" applyBorder="1" applyAlignment="1">
      <alignment horizontal="centerContinuous" vertical="top" wrapText="1"/>
    </xf>
    <xf numFmtId="0" fontId="4" fillId="2" borderId="11" xfId="0" applyFont="1" applyFill="1" applyBorder="1" applyAlignment="1">
      <alignment horizontal="centerContinuous" wrapText="1"/>
    </xf>
    <xf numFmtId="0" fontId="9" fillId="2" borderId="12" xfId="0" applyFont="1" applyFill="1" applyBorder="1" applyAlignment="1">
      <alignment horizontal="centerContinuous"/>
    </xf>
    <xf numFmtId="0" fontId="9" fillId="2" borderId="13" xfId="0" applyFont="1" applyFill="1" applyBorder="1" applyAlignment="1">
      <alignment horizontal="centerContinuous"/>
    </xf>
    <xf numFmtId="0" fontId="10" fillId="2" borderId="28" xfId="0" applyFont="1" applyFill="1" applyBorder="1" applyAlignment="1">
      <alignment horizontal="centerContinuous"/>
    </xf>
    <xf numFmtId="0" fontId="10" fillId="2" borderId="29" xfId="0" applyFont="1" applyFill="1" applyBorder="1" applyAlignment="1">
      <alignment horizontal="centerContinuous"/>
    </xf>
    <xf numFmtId="0" fontId="10" fillId="2" borderId="30" xfId="0" applyFont="1" applyFill="1" applyBorder="1" applyAlignment="1">
      <alignment horizontal="centerContinuous"/>
    </xf>
    <xf numFmtId="0" fontId="13" fillId="2" borderId="11" xfId="0" applyFont="1" applyFill="1" applyBorder="1" applyAlignment="1">
      <alignment horizontal="centerContinuous" wrapText="1"/>
    </xf>
    <xf numFmtId="0" fontId="13" fillId="2" borderId="12" xfId="0" applyFont="1" applyFill="1" applyBorder="1" applyAlignment="1">
      <alignment horizontal="centerContinuous" wrapText="1"/>
    </xf>
    <xf numFmtId="0" fontId="13" fillId="2" borderId="13" xfId="0" applyFont="1" applyFill="1" applyBorder="1" applyAlignment="1">
      <alignment horizontal="centerContinuous" wrapText="1"/>
    </xf>
    <xf numFmtId="44" fontId="0" fillId="0" borderId="0" xfId="0" applyNumberFormat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15" fillId="0" borderId="4" xfId="0" applyFont="1" applyBorder="1"/>
    <xf numFmtId="0" fontId="3" fillId="0" borderId="7" xfId="0" applyFont="1" applyBorder="1" applyAlignment="1">
      <alignment wrapText="1"/>
    </xf>
    <xf numFmtId="2" fontId="15" fillId="0" borderId="7" xfId="0" applyNumberFormat="1" applyFont="1" applyBorder="1"/>
    <xf numFmtId="14" fontId="3" fillId="0" borderId="7" xfId="0" applyNumberFormat="1" applyFont="1" applyBorder="1" applyAlignment="1">
      <alignment wrapText="1"/>
    </xf>
    <xf numFmtId="0" fontId="15" fillId="0" borderId="0" xfId="0" applyFont="1"/>
    <xf numFmtId="0" fontId="15" fillId="0" borderId="4" xfId="0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14" fontId="3" fillId="0" borderId="7" xfId="0" applyNumberFormat="1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3" fillId="3" borderId="7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wrapText="1"/>
    </xf>
    <xf numFmtId="4" fontId="15" fillId="0" borderId="7" xfId="0" applyNumberFormat="1" applyFont="1" applyBorder="1"/>
    <xf numFmtId="49" fontId="3" fillId="0" borderId="7" xfId="0" applyNumberFormat="1" applyFont="1" applyBorder="1" applyAlignment="1">
      <alignment horizontal="right" wrapText="1"/>
    </xf>
    <xf numFmtId="4" fontId="15" fillId="3" borderId="7" xfId="0" applyNumberFormat="1" applyFont="1" applyFill="1" applyBorder="1" applyAlignment="1">
      <alignment vertical="center"/>
    </xf>
    <xf numFmtId="2" fontId="3" fillId="0" borderId="7" xfId="1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7" xfId="1" applyNumberFormat="1" applyFont="1" applyBorder="1" applyAlignment="1">
      <alignment vertical="center"/>
    </xf>
    <xf numFmtId="2" fontId="0" fillId="0" borderId="7" xfId="1" applyNumberFormat="1" applyFont="1" applyBorder="1" applyAlignment="1">
      <alignment horizontal="center" vertical="center"/>
    </xf>
    <xf numFmtId="2" fontId="3" fillId="0" borderId="8" xfId="2" applyNumberFormat="1" applyFont="1" applyBorder="1" applyAlignment="1">
      <alignment horizontal="center" vertical="center"/>
    </xf>
    <xf numFmtId="2" fontId="0" fillId="3" borderId="7" xfId="1" applyNumberFormat="1" applyFont="1" applyFill="1" applyBorder="1" applyAlignment="1">
      <alignment horizontal="center" vertical="center"/>
    </xf>
    <xf numFmtId="2" fontId="3" fillId="3" borderId="7" xfId="2" applyNumberFormat="1" applyFont="1" applyFill="1" applyBorder="1" applyAlignment="1">
      <alignment horizontal="center" vertical="center"/>
    </xf>
    <xf numFmtId="2" fontId="0" fillId="3" borderId="7" xfId="1" applyNumberFormat="1" applyFont="1" applyFill="1" applyBorder="1" applyAlignment="1">
      <alignment vertical="center"/>
    </xf>
    <xf numFmtId="2" fontId="5" fillId="3" borderId="7" xfId="1" applyNumberFormat="1" applyFont="1" applyFill="1" applyBorder="1" applyAlignment="1">
      <alignment horizontal="center" vertical="center" wrapText="1"/>
    </xf>
    <xf numFmtId="2" fontId="5" fillId="3" borderId="1" xfId="1" applyNumberFormat="1" applyFont="1" applyFill="1" applyBorder="1" applyAlignment="1">
      <alignment horizontal="center" vertical="center" wrapText="1"/>
    </xf>
    <xf numFmtId="2" fontId="5" fillId="3" borderId="24" xfId="1" applyNumberFormat="1" applyFont="1" applyFill="1" applyBorder="1" applyAlignment="1">
      <alignment horizontal="center" vertical="center" wrapText="1"/>
    </xf>
    <xf numFmtId="2" fontId="3" fillId="3" borderId="8" xfId="2" applyNumberFormat="1" applyFont="1" applyFill="1" applyBorder="1" applyAlignment="1">
      <alignment horizontal="center" vertical="center"/>
    </xf>
    <xf numFmtId="2" fontId="6" fillId="3" borderId="24" xfId="1" applyNumberFormat="1" applyFont="1" applyFill="1" applyBorder="1" applyAlignment="1">
      <alignment horizontal="center" vertical="center" wrapText="1"/>
    </xf>
    <xf numFmtId="2" fontId="3" fillId="0" borderId="7" xfId="2" applyNumberFormat="1" applyFont="1" applyFill="1" applyBorder="1" applyAlignment="1">
      <alignment horizontal="center" vertical="center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0" borderId="7" xfId="2" applyNumberFormat="1" applyFont="1" applyFill="1" applyBorder="1" applyAlignment="1">
      <alignment vertical="center"/>
    </xf>
    <xf numFmtId="2" fontId="3" fillId="0" borderId="8" xfId="2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3" fillId="3" borderId="31" xfId="1" applyNumberFormat="1" applyFont="1" applyFill="1" applyBorder="1" applyAlignment="1">
      <alignment horizontal="center" vertical="center" wrapText="1"/>
    </xf>
    <xf numFmtId="2" fontId="3" fillId="3" borderId="7" xfId="1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vertical="center" wrapText="1"/>
    </xf>
    <xf numFmtId="2" fontId="3" fillId="0" borderId="11" xfId="0" applyNumberFormat="1" applyFont="1" applyBorder="1" applyAlignment="1">
      <alignment horizontal="justify"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49" fontId="6" fillId="0" borderId="0" xfId="0" applyNumberFormat="1" applyFont="1" applyAlignment="1">
      <alignment horizontal="left" vertical="distributed"/>
    </xf>
    <xf numFmtId="0" fontId="8" fillId="0" borderId="2" xfId="0" applyFont="1" applyBorder="1" applyAlignment="1">
      <alignment horizontal="center" vertical="top" textRotation="90" wrapText="1"/>
    </xf>
    <xf numFmtId="0" fontId="8" fillId="0" borderId="5" xfId="0" applyFont="1" applyBorder="1" applyAlignment="1">
      <alignment horizontal="center" vertical="top" textRotation="90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top" textRotation="90" wrapText="1"/>
    </xf>
    <xf numFmtId="0" fontId="1" fillId="0" borderId="5" xfId="0" applyFont="1" applyBorder="1" applyAlignment="1">
      <alignment horizontal="center" vertical="top" textRotation="90" wrapText="1"/>
    </xf>
    <xf numFmtId="0" fontId="4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0" fillId="0" borderId="32" xfId="0" applyBorder="1"/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8"/>
  <sheetViews>
    <sheetView tabSelected="1" topLeftCell="A4" zoomScale="85" zoomScaleNormal="85" workbookViewId="0">
      <pane ySplit="1440" topLeftCell="A113" activePane="bottomLeft"/>
      <selection activeCell="H118" sqref="H118"/>
      <selection pane="bottomLeft" activeCell="E135" sqref="E135"/>
    </sheetView>
  </sheetViews>
  <sheetFormatPr defaultRowHeight="15" x14ac:dyDescent="0.25"/>
  <cols>
    <col min="1" max="1" width="5.5703125" customWidth="1"/>
    <col min="2" max="2" width="24.5703125" customWidth="1"/>
    <col min="3" max="3" width="18.5703125" customWidth="1"/>
    <col min="4" max="4" width="11.140625" customWidth="1"/>
    <col min="5" max="5" width="13.5703125" customWidth="1"/>
    <col min="6" max="6" width="13.85546875" customWidth="1"/>
    <col min="7" max="7" width="20" customWidth="1"/>
    <col min="8" max="8" width="19" customWidth="1"/>
    <col min="9" max="9" width="18.42578125" customWidth="1"/>
    <col min="10" max="10" width="14.5703125" customWidth="1"/>
    <col min="11" max="11" width="18" customWidth="1"/>
    <col min="12" max="13" width="19.140625" customWidth="1"/>
    <col min="14" max="14" width="15.140625" customWidth="1"/>
    <col min="15" max="16" width="13.28515625" customWidth="1"/>
    <col min="17" max="17" width="17.5703125" customWidth="1"/>
    <col min="19" max="19" width="13.28515625" bestFit="1" customWidth="1"/>
  </cols>
  <sheetData>
    <row r="1" spans="1:17" ht="18" customHeight="1" x14ac:dyDescent="0.25">
      <c r="L1" s="204" t="s">
        <v>12</v>
      </c>
      <c r="M1" s="204"/>
      <c r="N1" s="204"/>
      <c r="O1" s="204"/>
      <c r="P1" s="204"/>
      <c r="Q1" s="204"/>
    </row>
    <row r="2" spans="1:17" ht="64.5" customHeight="1" x14ac:dyDescent="0.25">
      <c r="L2" s="208" t="s">
        <v>316</v>
      </c>
      <c r="M2" s="208"/>
      <c r="N2" s="208"/>
      <c r="O2" s="208"/>
      <c r="P2" s="208"/>
      <c r="Q2" s="208"/>
    </row>
    <row r="3" spans="1:17" ht="18.75" x14ac:dyDescent="0.3">
      <c r="A3" s="207" t="s">
        <v>750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ht="25.5" customHeight="1" x14ac:dyDescent="0.3">
      <c r="A4" s="1"/>
      <c r="B4" s="207" t="s">
        <v>91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pans="1:17" ht="45" customHeight="1" thickBot="1" x14ac:dyDescent="0.35">
      <c r="B5" s="211" t="s">
        <v>92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</row>
    <row r="6" spans="1:17" ht="182.25" customHeight="1" thickBot="1" x14ac:dyDescent="0.3">
      <c r="A6" s="209" t="s">
        <v>352</v>
      </c>
      <c r="B6" s="205" t="s">
        <v>1</v>
      </c>
      <c r="C6" s="205" t="s">
        <v>2</v>
      </c>
      <c r="D6" s="205" t="s">
        <v>11</v>
      </c>
      <c r="E6" s="205" t="s">
        <v>3</v>
      </c>
      <c r="F6" s="205" t="s">
        <v>4</v>
      </c>
      <c r="G6" s="132" t="s">
        <v>348</v>
      </c>
      <c r="H6" s="205" t="s">
        <v>349</v>
      </c>
      <c r="I6" s="205" t="s">
        <v>5</v>
      </c>
      <c r="J6" s="205" t="s">
        <v>6</v>
      </c>
      <c r="K6" s="205" t="s">
        <v>7</v>
      </c>
      <c r="L6" s="205" t="s">
        <v>354</v>
      </c>
      <c r="M6" s="132" t="s">
        <v>350</v>
      </c>
      <c r="N6" s="205" t="s">
        <v>8</v>
      </c>
      <c r="O6" s="205" t="s">
        <v>9</v>
      </c>
      <c r="P6" s="132" t="s">
        <v>351</v>
      </c>
      <c r="Q6" s="205" t="s">
        <v>10</v>
      </c>
    </row>
    <row r="7" spans="1:17" hidden="1" thickBot="1" x14ac:dyDescent="0.3">
      <c r="A7" s="210"/>
      <c r="B7" s="206"/>
      <c r="C7" s="206"/>
      <c r="D7" s="206"/>
      <c r="E7" s="206"/>
      <c r="F7" s="206"/>
      <c r="G7" s="133"/>
      <c r="H7" s="206"/>
      <c r="I7" s="206"/>
      <c r="J7" s="206"/>
      <c r="K7" s="206"/>
      <c r="L7" s="206"/>
      <c r="M7" s="133"/>
      <c r="N7" s="206"/>
      <c r="O7" s="206"/>
      <c r="P7" s="133"/>
      <c r="Q7" s="206"/>
    </row>
    <row r="8" spans="1:17" ht="15.75" thickBot="1" x14ac:dyDescent="0.3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</row>
    <row r="9" spans="1:17" ht="19.5" customHeight="1" thickBot="1" x14ac:dyDescent="0.3">
      <c r="A9" s="110"/>
      <c r="B9" s="147" t="s">
        <v>436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9"/>
    </row>
    <row r="10" spans="1:17" s="120" customFormat="1" ht="79.5" customHeight="1" thickTop="1" thickBot="1" x14ac:dyDescent="0.3">
      <c r="A10" s="114">
        <v>1</v>
      </c>
      <c r="B10" s="116" t="s">
        <v>13</v>
      </c>
      <c r="C10" s="111" t="s">
        <v>751</v>
      </c>
      <c r="D10" s="119">
        <v>27760</v>
      </c>
      <c r="E10" s="115">
        <v>258.7</v>
      </c>
      <c r="F10" s="116">
        <v>1101020275</v>
      </c>
      <c r="G10" s="116" t="s">
        <v>683</v>
      </c>
      <c r="H10" s="117">
        <v>4140270.55</v>
      </c>
      <c r="I10" s="116">
        <v>486000</v>
      </c>
      <c r="J10" s="116">
        <v>444332.24</v>
      </c>
      <c r="K10" s="116">
        <v>41667.760000000002</v>
      </c>
      <c r="L10" s="116" t="s">
        <v>355</v>
      </c>
      <c r="M10" s="119">
        <v>39034</v>
      </c>
      <c r="N10" s="116" t="s">
        <v>353</v>
      </c>
      <c r="O10" s="116" t="s">
        <v>313</v>
      </c>
      <c r="P10" s="116" t="s">
        <v>356</v>
      </c>
      <c r="Q10" s="116" t="s">
        <v>313</v>
      </c>
    </row>
    <row r="11" spans="1:17" ht="21.75" customHeight="1" thickTop="1" thickBot="1" x14ac:dyDescent="0.35">
      <c r="A11" s="5"/>
      <c r="B11" s="150" t="s">
        <v>334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2"/>
    </row>
    <row r="12" spans="1:17" s="120" customFormat="1" ht="78" customHeight="1" thickTop="1" thickBot="1" x14ac:dyDescent="0.3">
      <c r="A12" s="114">
        <v>2</v>
      </c>
      <c r="B12" s="115" t="s">
        <v>335</v>
      </c>
      <c r="C12" s="111" t="s">
        <v>319</v>
      </c>
      <c r="D12" s="116">
        <v>1891</v>
      </c>
      <c r="E12" s="116" t="s">
        <v>357</v>
      </c>
      <c r="F12" s="112" t="s">
        <v>133</v>
      </c>
      <c r="G12" s="116" t="s">
        <v>621</v>
      </c>
      <c r="H12" s="121">
        <v>3395411.1</v>
      </c>
      <c r="I12" s="118">
        <v>2113294.86</v>
      </c>
      <c r="J12" s="118">
        <v>2113294.86</v>
      </c>
      <c r="K12" s="118">
        <v>0</v>
      </c>
      <c r="L12" s="116" t="s">
        <v>355</v>
      </c>
      <c r="M12" s="119">
        <v>39034</v>
      </c>
      <c r="N12" s="116" t="s">
        <v>353</v>
      </c>
      <c r="O12" s="116" t="s">
        <v>313</v>
      </c>
      <c r="P12" s="113" t="s">
        <v>622</v>
      </c>
      <c r="Q12" s="116" t="s">
        <v>313</v>
      </c>
    </row>
    <row r="13" spans="1:17" ht="76.5" thickTop="1" thickBot="1" x14ac:dyDescent="0.3">
      <c r="A13" s="5">
        <v>3</v>
      </c>
      <c r="B13" s="17" t="s">
        <v>15</v>
      </c>
      <c r="C13" s="14" t="s">
        <v>138</v>
      </c>
      <c r="D13" s="14">
        <v>1968</v>
      </c>
      <c r="E13" s="13" t="s">
        <v>524</v>
      </c>
      <c r="F13" s="18" t="s">
        <v>131</v>
      </c>
      <c r="G13" s="13" t="s">
        <v>524</v>
      </c>
      <c r="H13" s="9">
        <v>0</v>
      </c>
      <c r="I13" s="19">
        <v>814004.64</v>
      </c>
      <c r="J13" s="19">
        <v>814004.64</v>
      </c>
      <c r="K13" s="19">
        <v>0</v>
      </c>
      <c r="L13" s="13" t="s">
        <v>355</v>
      </c>
      <c r="M13" s="15">
        <v>39034</v>
      </c>
      <c r="N13" s="13" t="s">
        <v>353</v>
      </c>
      <c r="O13" s="13" t="s">
        <v>313</v>
      </c>
      <c r="P13" s="13" t="s">
        <v>524</v>
      </c>
      <c r="Q13" s="13" t="s">
        <v>313</v>
      </c>
    </row>
    <row r="14" spans="1:17" ht="63" customHeight="1" thickTop="1" thickBot="1" x14ac:dyDescent="0.3">
      <c r="A14" s="5">
        <v>4</v>
      </c>
      <c r="B14" s="17" t="s">
        <v>16</v>
      </c>
      <c r="C14" s="14" t="s">
        <v>139</v>
      </c>
      <c r="D14" s="14">
        <v>1968</v>
      </c>
      <c r="E14" s="13" t="s">
        <v>524</v>
      </c>
      <c r="F14" s="18" t="s">
        <v>132</v>
      </c>
      <c r="G14" s="13" t="s">
        <v>524</v>
      </c>
      <c r="H14" s="9">
        <v>0</v>
      </c>
      <c r="I14" s="19">
        <v>115342.38</v>
      </c>
      <c r="J14" s="19">
        <v>115342.38</v>
      </c>
      <c r="K14" s="19">
        <v>0</v>
      </c>
      <c r="L14" s="13" t="s">
        <v>355</v>
      </c>
      <c r="M14" s="15">
        <v>39034</v>
      </c>
      <c r="N14" s="13" t="s">
        <v>353</v>
      </c>
      <c r="O14" s="13" t="s">
        <v>313</v>
      </c>
      <c r="P14" s="13" t="s">
        <v>524</v>
      </c>
      <c r="Q14" s="13" t="s">
        <v>313</v>
      </c>
    </row>
    <row r="15" spans="1:17" s="109" customFormat="1" ht="76.5" thickTop="1" thickBot="1" x14ac:dyDescent="0.3">
      <c r="A15" s="106">
        <v>5</v>
      </c>
      <c r="B15" s="122" t="s">
        <v>20</v>
      </c>
      <c r="C15" s="14" t="s">
        <v>141</v>
      </c>
      <c r="D15" s="107">
        <v>2010</v>
      </c>
      <c r="E15" s="107"/>
      <c r="F15" s="123" t="s">
        <v>449</v>
      </c>
      <c r="G15" s="107" t="s">
        <v>524</v>
      </c>
      <c r="H15" s="107" t="s">
        <v>524</v>
      </c>
      <c r="I15" s="124">
        <v>192998.25</v>
      </c>
      <c r="J15" s="124">
        <v>0</v>
      </c>
      <c r="K15" s="124">
        <v>192998.25</v>
      </c>
      <c r="L15" s="107" t="s">
        <v>355</v>
      </c>
      <c r="M15" s="107">
        <v>2010</v>
      </c>
      <c r="N15" s="10" t="s">
        <v>599</v>
      </c>
      <c r="O15" s="107" t="s">
        <v>313</v>
      </c>
      <c r="P15" s="107" t="s">
        <v>524</v>
      </c>
      <c r="Q15" s="107" t="s">
        <v>313</v>
      </c>
    </row>
    <row r="16" spans="1:17" s="109" customFormat="1" ht="76.5" thickTop="1" thickBot="1" x14ac:dyDescent="0.3">
      <c r="A16" s="106">
        <v>6</v>
      </c>
      <c r="B16" s="122" t="s">
        <v>21</v>
      </c>
      <c r="C16" s="14" t="s">
        <v>141</v>
      </c>
      <c r="D16" s="107">
        <v>2010</v>
      </c>
      <c r="E16" s="107"/>
      <c r="F16" s="123" t="s">
        <v>449</v>
      </c>
      <c r="G16" s="107" t="s">
        <v>524</v>
      </c>
      <c r="H16" s="107" t="s">
        <v>524</v>
      </c>
      <c r="I16" s="124">
        <v>199849.13</v>
      </c>
      <c r="J16" s="124">
        <v>0</v>
      </c>
      <c r="K16" s="124">
        <v>199849.13</v>
      </c>
      <c r="L16" s="107" t="s">
        <v>355</v>
      </c>
      <c r="M16" s="107">
        <v>2010</v>
      </c>
      <c r="N16" s="10" t="s">
        <v>598</v>
      </c>
      <c r="O16" s="107" t="s">
        <v>313</v>
      </c>
      <c r="P16" s="107" t="s">
        <v>524</v>
      </c>
      <c r="Q16" s="107" t="s">
        <v>313</v>
      </c>
    </row>
    <row r="17" spans="1:19" s="109" customFormat="1" ht="110.25" customHeight="1" thickTop="1" thickBot="1" x14ac:dyDescent="0.3">
      <c r="A17" s="106">
        <v>7</v>
      </c>
      <c r="B17" s="122" t="s">
        <v>315</v>
      </c>
      <c r="C17" s="14" t="s">
        <v>142</v>
      </c>
      <c r="D17" s="107">
        <v>2010</v>
      </c>
      <c r="E17" s="125" t="s">
        <v>528</v>
      </c>
      <c r="F17" s="123" t="s">
        <v>449</v>
      </c>
      <c r="G17" s="107" t="s">
        <v>358</v>
      </c>
      <c r="H17" s="200" t="s">
        <v>766</v>
      </c>
      <c r="I17" s="124">
        <v>20542960</v>
      </c>
      <c r="J17" s="124">
        <v>0</v>
      </c>
      <c r="K17" s="124">
        <v>20542960</v>
      </c>
      <c r="L17" s="107" t="s">
        <v>355</v>
      </c>
      <c r="M17" s="107">
        <v>2010</v>
      </c>
      <c r="N17" s="10" t="s">
        <v>600</v>
      </c>
      <c r="O17" s="107" t="s">
        <v>313</v>
      </c>
      <c r="P17" s="108" t="s">
        <v>627</v>
      </c>
      <c r="Q17" s="107" t="s">
        <v>313</v>
      </c>
    </row>
    <row r="18" spans="1:19" s="109" customFormat="1" ht="76.5" thickTop="1" thickBot="1" x14ac:dyDescent="0.3">
      <c r="A18" s="106">
        <v>8</v>
      </c>
      <c r="B18" s="122" t="s">
        <v>22</v>
      </c>
      <c r="C18" s="14" t="s">
        <v>142</v>
      </c>
      <c r="D18" s="107">
        <v>2010</v>
      </c>
      <c r="E18" s="107"/>
      <c r="F18" s="123" t="s">
        <v>449</v>
      </c>
      <c r="G18" s="107" t="s">
        <v>524</v>
      </c>
      <c r="H18" s="107" t="s">
        <v>524</v>
      </c>
      <c r="I18" s="124">
        <v>1553397.45</v>
      </c>
      <c r="J18" s="124">
        <v>0</v>
      </c>
      <c r="K18" s="124">
        <v>1553397.45</v>
      </c>
      <c r="L18" s="107" t="s">
        <v>355</v>
      </c>
      <c r="M18" s="107">
        <v>2010</v>
      </c>
      <c r="N18" s="10" t="s">
        <v>597</v>
      </c>
      <c r="O18" s="107" t="s">
        <v>313</v>
      </c>
      <c r="P18" s="107" t="s">
        <v>524</v>
      </c>
      <c r="Q18" s="107" t="s">
        <v>313</v>
      </c>
    </row>
    <row r="19" spans="1:19" s="109" customFormat="1" ht="151.5" thickTop="1" thickBot="1" x14ac:dyDescent="0.3">
      <c r="A19" s="126">
        <v>9</v>
      </c>
      <c r="B19" s="127" t="s">
        <v>337</v>
      </c>
      <c r="C19" s="14" t="s">
        <v>342</v>
      </c>
      <c r="D19" s="123">
        <v>2005</v>
      </c>
      <c r="E19" s="123" t="s">
        <v>525</v>
      </c>
      <c r="F19" s="123" t="s">
        <v>449</v>
      </c>
      <c r="G19" s="107" t="s">
        <v>526</v>
      </c>
      <c r="H19" s="177">
        <v>266524.84999999998</v>
      </c>
      <c r="I19" s="128">
        <v>0</v>
      </c>
      <c r="J19" s="128">
        <v>0</v>
      </c>
      <c r="K19" s="128">
        <v>0</v>
      </c>
      <c r="L19" s="107" t="s">
        <v>355</v>
      </c>
      <c r="M19" s="129">
        <v>38497</v>
      </c>
      <c r="N19" s="123" t="s">
        <v>347</v>
      </c>
      <c r="O19" s="107" t="s">
        <v>313</v>
      </c>
      <c r="P19" s="107" t="s">
        <v>527</v>
      </c>
      <c r="Q19" s="107" t="s">
        <v>313</v>
      </c>
    </row>
    <row r="20" spans="1:19" s="109" customFormat="1" ht="82.5" customHeight="1" thickTop="1" thickBot="1" x14ac:dyDescent="0.3">
      <c r="A20" s="106">
        <v>10</v>
      </c>
      <c r="B20" s="122" t="s">
        <v>78</v>
      </c>
      <c r="C20" s="14" t="s">
        <v>289</v>
      </c>
      <c r="D20" s="14">
        <v>1932</v>
      </c>
      <c r="E20" s="162" t="s">
        <v>685</v>
      </c>
      <c r="F20" s="123" t="s">
        <v>449</v>
      </c>
      <c r="G20" s="107" t="s">
        <v>684</v>
      </c>
      <c r="H20" s="169">
        <v>13815.75</v>
      </c>
      <c r="I20" s="124">
        <v>0</v>
      </c>
      <c r="J20" s="124">
        <v>0</v>
      </c>
      <c r="K20" s="124">
        <v>0</v>
      </c>
      <c r="L20" s="107" t="s">
        <v>355</v>
      </c>
      <c r="M20" s="108">
        <v>39034</v>
      </c>
      <c r="N20" s="107" t="s">
        <v>353</v>
      </c>
      <c r="O20" s="107" t="s">
        <v>313</v>
      </c>
      <c r="P20" s="107" t="s">
        <v>634</v>
      </c>
      <c r="Q20" s="107" t="s">
        <v>313</v>
      </c>
    </row>
    <row r="21" spans="1:19" s="109" customFormat="1" ht="81" customHeight="1" thickTop="1" thickBot="1" x14ac:dyDescent="0.3">
      <c r="A21" s="106">
        <v>11</v>
      </c>
      <c r="B21" s="14" t="s">
        <v>291</v>
      </c>
      <c r="C21" s="14" t="s">
        <v>292</v>
      </c>
      <c r="D21" s="14"/>
      <c r="E21" s="162" t="s">
        <v>687</v>
      </c>
      <c r="F21" s="123" t="s">
        <v>449</v>
      </c>
      <c r="G21" s="107" t="s">
        <v>686</v>
      </c>
      <c r="H21" s="169">
        <v>8881.5499999999993</v>
      </c>
      <c r="I21" s="124">
        <v>0</v>
      </c>
      <c r="J21" s="124">
        <v>0</v>
      </c>
      <c r="K21" s="124">
        <v>0</v>
      </c>
      <c r="L21" s="107" t="s">
        <v>355</v>
      </c>
      <c r="M21" s="108">
        <v>39034</v>
      </c>
      <c r="N21" s="107" t="s">
        <v>353</v>
      </c>
      <c r="O21" s="107" t="s">
        <v>313</v>
      </c>
      <c r="P21" s="107" t="s">
        <v>631</v>
      </c>
      <c r="Q21" s="107" t="s">
        <v>313</v>
      </c>
    </row>
    <row r="22" spans="1:19" s="109" customFormat="1" ht="62.25" customHeight="1" thickTop="1" thickBot="1" x14ac:dyDescent="0.3">
      <c r="A22" s="106">
        <v>12</v>
      </c>
      <c r="B22" s="14" t="s">
        <v>291</v>
      </c>
      <c r="C22" s="14" t="s">
        <v>293</v>
      </c>
      <c r="D22" s="14"/>
      <c r="E22" s="162" t="s">
        <v>689</v>
      </c>
      <c r="F22" s="123" t="s">
        <v>449</v>
      </c>
      <c r="G22" s="107" t="s">
        <v>688</v>
      </c>
      <c r="H22" s="169">
        <v>11842.072</v>
      </c>
      <c r="I22" s="124">
        <v>0</v>
      </c>
      <c r="J22" s="124">
        <v>0</v>
      </c>
      <c r="K22" s="124">
        <v>0</v>
      </c>
      <c r="L22" s="107" t="s">
        <v>355</v>
      </c>
      <c r="M22" s="108">
        <v>39034</v>
      </c>
      <c r="N22" s="107" t="s">
        <v>353</v>
      </c>
      <c r="O22" s="107" t="s">
        <v>313</v>
      </c>
      <c r="P22" s="107" t="s">
        <v>632</v>
      </c>
      <c r="Q22" s="107" t="s">
        <v>313</v>
      </c>
    </row>
    <row r="23" spans="1:19" s="109" customFormat="1" ht="107.25" customHeight="1" thickTop="1" thickBot="1" x14ac:dyDescent="0.3">
      <c r="A23" s="106">
        <v>13</v>
      </c>
      <c r="B23" s="122" t="s">
        <v>691</v>
      </c>
      <c r="C23" s="14" t="s">
        <v>290</v>
      </c>
      <c r="D23" s="14">
        <v>1930</v>
      </c>
      <c r="E23" s="14" t="s">
        <v>692</v>
      </c>
      <c r="F23" s="123" t="s">
        <v>449</v>
      </c>
      <c r="G23" s="107" t="s">
        <v>690</v>
      </c>
      <c r="H23" s="169">
        <v>6907.88</v>
      </c>
      <c r="I23" s="124">
        <v>0</v>
      </c>
      <c r="J23" s="124">
        <v>0</v>
      </c>
      <c r="K23" s="124">
        <v>0</v>
      </c>
      <c r="L23" s="107" t="s">
        <v>355</v>
      </c>
      <c r="M23" s="108">
        <v>39034</v>
      </c>
      <c r="N23" s="107" t="s">
        <v>353</v>
      </c>
      <c r="O23" s="107" t="s">
        <v>313</v>
      </c>
      <c r="P23" s="107" t="s">
        <v>633</v>
      </c>
      <c r="Q23" s="107" t="s">
        <v>313</v>
      </c>
      <c r="S23" s="130"/>
    </row>
    <row r="24" spans="1:19" ht="120" customHeight="1" thickTop="1" thickBot="1" x14ac:dyDescent="0.3">
      <c r="A24" s="216">
        <v>14</v>
      </c>
      <c r="B24" s="13" t="s">
        <v>338</v>
      </c>
      <c r="C24" s="14" t="s">
        <v>339</v>
      </c>
      <c r="D24" s="25"/>
      <c r="E24" s="13" t="s">
        <v>340</v>
      </c>
      <c r="F24" s="36" t="s">
        <v>449</v>
      </c>
      <c r="G24" s="131" t="s">
        <v>341</v>
      </c>
      <c r="H24" s="176" t="s">
        <v>693</v>
      </c>
      <c r="I24" s="26">
        <v>0</v>
      </c>
      <c r="J24" s="26">
        <v>0</v>
      </c>
      <c r="K24" s="26">
        <v>0</v>
      </c>
      <c r="L24" s="13" t="s">
        <v>355</v>
      </c>
      <c r="M24" s="15">
        <v>39811</v>
      </c>
      <c r="N24" s="36" t="s">
        <v>625</v>
      </c>
      <c r="O24" s="13" t="s">
        <v>313</v>
      </c>
      <c r="P24" s="36" t="s">
        <v>624</v>
      </c>
      <c r="Q24" s="13" t="s">
        <v>313</v>
      </c>
    </row>
    <row r="25" spans="1:19" ht="91.5" thickTop="1" thickBot="1" x14ac:dyDescent="0.3">
      <c r="A25" s="5">
        <v>15</v>
      </c>
      <c r="B25" s="17" t="s">
        <v>607</v>
      </c>
      <c r="C25" s="14" t="s">
        <v>144</v>
      </c>
      <c r="D25" s="14">
        <v>1978</v>
      </c>
      <c r="E25" s="16" t="s">
        <v>147</v>
      </c>
      <c r="F25" s="18" t="s">
        <v>608</v>
      </c>
      <c r="G25" s="18" t="s">
        <v>618</v>
      </c>
      <c r="H25" s="175">
        <v>917295.72</v>
      </c>
      <c r="I25" s="19">
        <v>99000</v>
      </c>
      <c r="J25" s="19">
        <v>99000</v>
      </c>
      <c r="K25" s="19">
        <v>0</v>
      </c>
      <c r="L25" s="13" t="s">
        <v>355</v>
      </c>
      <c r="M25" s="15">
        <v>39034</v>
      </c>
      <c r="N25" s="13" t="s">
        <v>457</v>
      </c>
      <c r="O25" s="13" t="s">
        <v>313</v>
      </c>
      <c r="P25" s="13" t="s">
        <v>609</v>
      </c>
      <c r="Q25" s="13" t="s">
        <v>313</v>
      </c>
    </row>
    <row r="26" spans="1:19" ht="124.5" customHeight="1" thickTop="1" thickBot="1" x14ac:dyDescent="0.3">
      <c r="A26" s="5">
        <v>16</v>
      </c>
      <c r="B26" s="17" t="s">
        <v>619</v>
      </c>
      <c r="C26" s="14" t="s">
        <v>145</v>
      </c>
      <c r="D26" s="14">
        <v>1978</v>
      </c>
      <c r="E26" s="16" t="s">
        <v>147</v>
      </c>
      <c r="F26" s="18" t="s">
        <v>614</v>
      </c>
      <c r="G26" s="18" t="s">
        <v>620</v>
      </c>
      <c r="H26" s="175">
        <v>917295.72</v>
      </c>
      <c r="I26" s="19">
        <v>102000</v>
      </c>
      <c r="J26" s="19">
        <v>102000</v>
      </c>
      <c r="K26" s="19">
        <v>0</v>
      </c>
      <c r="L26" s="13" t="s">
        <v>355</v>
      </c>
      <c r="M26" s="15">
        <v>39034</v>
      </c>
      <c r="N26" s="13" t="s">
        <v>457</v>
      </c>
      <c r="O26" s="13" t="s">
        <v>313</v>
      </c>
      <c r="P26" s="13" t="s">
        <v>615</v>
      </c>
      <c r="Q26" s="13" t="s">
        <v>313</v>
      </c>
    </row>
    <row r="27" spans="1:19" ht="91.5" thickTop="1" thickBot="1" x14ac:dyDescent="0.3">
      <c r="A27" s="5">
        <v>17</v>
      </c>
      <c r="B27" s="17" t="s">
        <v>605</v>
      </c>
      <c r="C27" s="14" t="s">
        <v>143</v>
      </c>
      <c r="D27" s="14">
        <v>1983</v>
      </c>
      <c r="E27" s="16" t="s">
        <v>146</v>
      </c>
      <c r="F27" s="18" t="s">
        <v>610</v>
      </c>
      <c r="G27" s="18" t="s">
        <v>616</v>
      </c>
      <c r="H27" s="175">
        <v>922254.07</v>
      </c>
      <c r="I27" s="19">
        <v>17600</v>
      </c>
      <c r="J27" s="19">
        <v>17600</v>
      </c>
      <c r="K27" s="19">
        <v>0</v>
      </c>
      <c r="L27" s="13" t="s">
        <v>355</v>
      </c>
      <c r="M27" s="15">
        <v>39034</v>
      </c>
      <c r="N27" s="13" t="s">
        <v>457</v>
      </c>
      <c r="O27" s="13" t="s">
        <v>313</v>
      </c>
      <c r="P27" s="13" t="s">
        <v>606</v>
      </c>
      <c r="Q27" s="13" t="s">
        <v>313</v>
      </c>
    </row>
    <row r="28" spans="1:19" ht="120" customHeight="1" thickTop="1" thickBot="1" x14ac:dyDescent="0.3">
      <c r="A28" s="5">
        <v>18</v>
      </c>
      <c r="B28" s="17" t="s">
        <v>23</v>
      </c>
      <c r="C28" s="14" t="s">
        <v>139</v>
      </c>
      <c r="D28" s="14">
        <v>1978</v>
      </c>
      <c r="E28" s="16" t="s">
        <v>149</v>
      </c>
      <c r="F28" s="13"/>
      <c r="G28" s="18" t="s">
        <v>694</v>
      </c>
      <c r="H28" s="175">
        <v>6710380.7999999998</v>
      </c>
      <c r="I28" s="19">
        <v>17400</v>
      </c>
      <c r="J28" s="19">
        <v>17400</v>
      </c>
      <c r="K28" s="19">
        <v>0</v>
      </c>
      <c r="L28" s="13" t="s">
        <v>355</v>
      </c>
      <c r="M28" s="15">
        <v>39034</v>
      </c>
      <c r="N28" s="13" t="s">
        <v>457</v>
      </c>
      <c r="O28" s="13" t="s">
        <v>313</v>
      </c>
      <c r="P28" s="13" t="s">
        <v>602</v>
      </c>
      <c r="Q28" s="13" t="s">
        <v>313</v>
      </c>
    </row>
    <row r="29" spans="1:19" ht="96.75" customHeight="1" thickTop="1" thickBot="1" x14ac:dyDescent="0.3">
      <c r="A29" s="5">
        <v>19</v>
      </c>
      <c r="B29" s="17" t="s">
        <v>604</v>
      </c>
      <c r="C29" s="14" t="s">
        <v>143</v>
      </c>
      <c r="D29" s="14">
        <v>1968</v>
      </c>
      <c r="E29" s="16" t="s">
        <v>148</v>
      </c>
      <c r="F29" s="18" t="s">
        <v>611</v>
      </c>
      <c r="G29" s="18" t="s">
        <v>617</v>
      </c>
      <c r="H29" s="175">
        <v>806872.5</v>
      </c>
      <c r="I29" s="19">
        <v>90400</v>
      </c>
      <c r="J29" s="19">
        <v>90400</v>
      </c>
      <c r="K29" s="19">
        <v>0</v>
      </c>
      <c r="L29" s="13" t="s">
        <v>355</v>
      </c>
      <c r="M29" s="15">
        <v>39034</v>
      </c>
      <c r="N29" s="13" t="s">
        <v>457</v>
      </c>
      <c r="O29" s="13" t="s">
        <v>313</v>
      </c>
      <c r="P29" s="13" t="s">
        <v>603</v>
      </c>
      <c r="Q29" s="13" t="s">
        <v>313</v>
      </c>
    </row>
    <row r="30" spans="1:19" ht="109.5" customHeight="1" thickTop="1" thickBot="1" x14ac:dyDescent="0.3">
      <c r="A30" s="5">
        <v>20</v>
      </c>
      <c r="B30" s="17" t="s">
        <v>24</v>
      </c>
      <c r="C30" s="14" t="s">
        <v>151</v>
      </c>
      <c r="D30" s="14">
        <v>1975</v>
      </c>
      <c r="E30" s="16" t="s">
        <v>612</v>
      </c>
      <c r="F30" s="18" t="s">
        <v>150</v>
      </c>
      <c r="G30" s="18" t="s">
        <v>360</v>
      </c>
      <c r="H30" s="175">
        <v>829078.86</v>
      </c>
      <c r="I30" s="19">
        <v>2493000</v>
      </c>
      <c r="J30" s="19">
        <v>2493000</v>
      </c>
      <c r="K30" s="19">
        <v>0</v>
      </c>
      <c r="L30" s="13" t="s">
        <v>355</v>
      </c>
      <c r="M30" s="15">
        <v>39034</v>
      </c>
      <c r="N30" s="13" t="s">
        <v>457</v>
      </c>
      <c r="O30" s="13" t="s">
        <v>313</v>
      </c>
      <c r="P30" s="13" t="s">
        <v>601</v>
      </c>
      <c r="Q30" s="13" t="s">
        <v>313</v>
      </c>
    </row>
    <row r="31" spans="1:19" ht="99.75" customHeight="1" thickTop="1" thickBot="1" x14ac:dyDescent="0.3">
      <c r="A31" s="5">
        <v>21</v>
      </c>
      <c r="B31" s="17" t="s">
        <v>25</v>
      </c>
      <c r="C31" s="14" t="s">
        <v>140</v>
      </c>
      <c r="D31" s="14">
        <v>1978</v>
      </c>
      <c r="E31" s="16" t="s">
        <v>152</v>
      </c>
      <c r="F31" s="13"/>
      <c r="G31" s="18" t="s">
        <v>359</v>
      </c>
      <c r="H31" s="175">
        <v>5690919.0999999996</v>
      </c>
      <c r="I31" s="19">
        <v>1</v>
      </c>
      <c r="J31" s="19">
        <v>0</v>
      </c>
      <c r="K31" s="19">
        <v>1</v>
      </c>
      <c r="L31" s="13" t="s">
        <v>355</v>
      </c>
      <c r="M31" s="15">
        <v>39034</v>
      </c>
      <c r="N31" s="13" t="s">
        <v>353</v>
      </c>
      <c r="O31" s="13" t="s">
        <v>313</v>
      </c>
      <c r="P31" s="13" t="s">
        <v>613</v>
      </c>
      <c r="Q31" s="13" t="s">
        <v>313</v>
      </c>
    </row>
    <row r="32" spans="1:19" s="171" customFormat="1" ht="99.75" customHeight="1" thickTop="1" thickBot="1" x14ac:dyDescent="0.3">
      <c r="A32" s="168">
        <v>22</v>
      </c>
      <c r="B32" s="122" t="s">
        <v>695</v>
      </c>
      <c r="C32" s="14" t="s">
        <v>696</v>
      </c>
      <c r="D32" s="14">
        <v>1975</v>
      </c>
      <c r="E32" s="16" t="s">
        <v>697</v>
      </c>
      <c r="F32" s="162"/>
      <c r="G32" s="18" t="s">
        <v>698</v>
      </c>
      <c r="H32" s="169">
        <v>3772928.64</v>
      </c>
      <c r="I32" s="124">
        <v>0</v>
      </c>
      <c r="J32" s="124">
        <v>0</v>
      </c>
      <c r="K32" s="124">
        <v>0</v>
      </c>
      <c r="L32" s="162" t="s">
        <v>355</v>
      </c>
      <c r="M32" s="170">
        <v>44235</v>
      </c>
      <c r="N32" s="162" t="s">
        <v>699</v>
      </c>
      <c r="O32" s="162"/>
      <c r="P32" s="162" t="s">
        <v>700</v>
      </c>
      <c r="Q32" s="162"/>
    </row>
    <row r="33" spans="1:17" ht="109.5" customHeight="1" thickTop="1" thickBot="1" x14ac:dyDescent="0.3">
      <c r="A33" s="5">
        <v>23</v>
      </c>
      <c r="B33" s="17" t="s">
        <v>757</v>
      </c>
      <c r="C33" s="14" t="s">
        <v>758</v>
      </c>
      <c r="D33" s="14"/>
      <c r="E33" s="16"/>
      <c r="F33" s="18"/>
      <c r="G33" s="18" t="s">
        <v>759</v>
      </c>
      <c r="H33" s="175">
        <v>0</v>
      </c>
      <c r="I33" s="19">
        <v>0</v>
      </c>
      <c r="J33" s="19">
        <v>0</v>
      </c>
      <c r="K33" s="19">
        <v>0</v>
      </c>
      <c r="L33" s="13" t="s">
        <v>355</v>
      </c>
      <c r="M33" s="15">
        <v>39034</v>
      </c>
      <c r="N33" s="13" t="s">
        <v>353</v>
      </c>
      <c r="O33" s="13" t="s">
        <v>313</v>
      </c>
      <c r="P33" s="13" t="s">
        <v>760</v>
      </c>
      <c r="Q33" s="13" t="s">
        <v>313</v>
      </c>
    </row>
    <row r="34" spans="1:17" ht="76.5" thickTop="1" thickBot="1" x14ac:dyDescent="0.3">
      <c r="A34" s="5">
        <v>24</v>
      </c>
      <c r="B34" s="17" t="s">
        <v>753</v>
      </c>
      <c r="C34" s="14" t="s">
        <v>144</v>
      </c>
      <c r="D34" s="14"/>
      <c r="E34" s="16" t="s">
        <v>754</v>
      </c>
      <c r="F34" s="18"/>
      <c r="G34" s="18" t="s">
        <v>752</v>
      </c>
      <c r="H34" s="175">
        <v>922254.07</v>
      </c>
      <c r="I34" s="19">
        <v>0</v>
      </c>
      <c r="J34" s="19">
        <v>0</v>
      </c>
      <c r="K34" s="19">
        <v>0</v>
      </c>
      <c r="L34" s="13" t="s">
        <v>355</v>
      </c>
      <c r="M34" s="15">
        <v>44224</v>
      </c>
      <c r="N34" s="13" t="s">
        <v>756</v>
      </c>
      <c r="O34" s="13" t="s">
        <v>313</v>
      </c>
      <c r="P34" s="13" t="s">
        <v>755</v>
      </c>
      <c r="Q34" s="13" t="s">
        <v>313</v>
      </c>
    </row>
    <row r="35" spans="1:17" ht="61.5" customHeight="1" thickTop="1" thickBot="1" x14ac:dyDescent="0.3">
      <c r="A35" s="5">
        <v>25</v>
      </c>
      <c r="B35" s="17" t="s">
        <v>26</v>
      </c>
      <c r="C35" s="14" t="s">
        <v>139</v>
      </c>
      <c r="D35" s="13">
        <v>2012</v>
      </c>
      <c r="E35" s="13" t="s">
        <v>530</v>
      </c>
      <c r="F35" s="13" t="s">
        <v>313</v>
      </c>
      <c r="G35" s="13" t="s">
        <v>524</v>
      </c>
      <c r="H35" s="9" t="s">
        <v>313</v>
      </c>
      <c r="I35" s="19">
        <v>146904.88</v>
      </c>
      <c r="J35" s="19">
        <v>0</v>
      </c>
      <c r="K35" s="19">
        <v>146904.88</v>
      </c>
      <c r="L35" s="13" t="s">
        <v>355</v>
      </c>
      <c r="M35" s="15">
        <v>41229</v>
      </c>
      <c r="N35" s="13" t="s">
        <v>531</v>
      </c>
      <c r="O35" s="13" t="s">
        <v>313</v>
      </c>
      <c r="P35" s="13" t="s">
        <v>313</v>
      </c>
      <c r="Q35" s="13" t="s">
        <v>313</v>
      </c>
    </row>
    <row r="36" spans="1:17" ht="16.5" thickTop="1" thickBot="1" x14ac:dyDescent="0.3">
      <c r="A36" s="9"/>
      <c r="B36" s="17" t="s">
        <v>318</v>
      </c>
      <c r="C36" s="14"/>
      <c r="D36" s="14"/>
      <c r="E36" s="16"/>
      <c r="F36" s="13"/>
      <c r="G36" s="13"/>
      <c r="H36" s="13"/>
      <c r="I36" s="19">
        <f>SUM(I12:I35)</f>
        <v>28498152.589999996</v>
      </c>
      <c r="J36" s="19">
        <f>SUM(J12:J35)</f>
        <v>5862041.8799999999</v>
      </c>
      <c r="K36" s="19">
        <f>SUM(K12:K35)</f>
        <v>22636110.709999997</v>
      </c>
      <c r="L36" s="13"/>
      <c r="M36" s="13"/>
      <c r="N36" s="13"/>
      <c r="O36" s="13"/>
      <c r="P36" s="13"/>
      <c r="Q36" s="13"/>
    </row>
    <row r="37" spans="1:17" ht="22.5" customHeight="1" thickTop="1" thickBot="1" x14ac:dyDescent="0.4">
      <c r="A37" s="153" t="s">
        <v>336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5"/>
    </row>
    <row r="38" spans="1:17" s="167" customFormat="1" ht="76.5" thickTop="1" thickBot="1" x14ac:dyDescent="0.3">
      <c r="A38" s="163">
        <v>1</v>
      </c>
      <c r="B38" s="17" t="s">
        <v>14</v>
      </c>
      <c r="C38" s="14" t="s">
        <v>134</v>
      </c>
      <c r="D38" s="14"/>
      <c r="E38" s="164" t="s">
        <v>313</v>
      </c>
      <c r="F38" s="18" t="s">
        <v>130</v>
      </c>
      <c r="G38" s="18" t="s">
        <v>523</v>
      </c>
      <c r="H38" s="165">
        <v>0</v>
      </c>
      <c r="I38" s="19">
        <v>213556.5</v>
      </c>
      <c r="J38" s="19">
        <v>213556.5</v>
      </c>
      <c r="K38" s="19">
        <v>0</v>
      </c>
      <c r="L38" s="164" t="s">
        <v>355</v>
      </c>
      <c r="M38" s="166">
        <v>39034</v>
      </c>
      <c r="N38" s="164" t="s">
        <v>353</v>
      </c>
      <c r="O38" s="164" t="s">
        <v>313</v>
      </c>
      <c r="P38" s="18" t="s">
        <v>523</v>
      </c>
      <c r="Q38" s="164" t="s">
        <v>313</v>
      </c>
    </row>
    <row r="39" spans="1:17" ht="76.5" thickTop="1" thickBot="1" x14ac:dyDescent="0.3">
      <c r="A39" s="5">
        <v>2</v>
      </c>
      <c r="B39" s="17" t="s">
        <v>27</v>
      </c>
      <c r="C39" s="14" t="s">
        <v>153</v>
      </c>
      <c r="D39" s="14"/>
      <c r="E39" s="16" t="s">
        <v>154</v>
      </c>
      <c r="F39" s="18" t="s">
        <v>155</v>
      </c>
      <c r="G39" s="18" t="s">
        <v>402</v>
      </c>
      <c r="H39" s="19">
        <v>0</v>
      </c>
      <c r="I39" s="19">
        <v>0</v>
      </c>
      <c r="J39" s="19">
        <v>0</v>
      </c>
      <c r="K39" s="19">
        <v>0</v>
      </c>
      <c r="L39" s="13" t="s">
        <v>355</v>
      </c>
      <c r="M39" s="15">
        <v>39034</v>
      </c>
      <c r="N39" s="13" t="s">
        <v>353</v>
      </c>
      <c r="O39" s="13" t="s">
        <v>313</v>
      </c>
      <c r="P39" s="18" t="s">
        <v>500</v>
      </c>
      <c r="Q39" s="13" t="s">
        <v>313</v>
      </c>
    </row>
    <row r="40" spans="1:17" ht="91.5" thickTop="1" thickBot="1" x14ac:dyDescent="0.3">
      <c r="A40" s="5">
        <v>3</v>
      </c>
      <c r="B40" s="17" t="s">
        <v>574</v>
      </c>
      <c r="C40" s="14" t="s">
        <v>575</v>
      </c>
      <c r="D40" s="14"/>
      <c r="E40" s="16" t="s">
        <v>576</v>
      </c>
      <c r="F40" s="18" t="s">
        <v>577</v>
      </c>
      <c r="G40" s="18" t="s">
        <v>313</v>
      </c>
      <c r="H40" s="19">
        <v>0</v>
      </c>
      <c r="I40" s="19">
        <v>0</v>
      </c>
      <c r="J40" s="19">
        <v>0</v>
      </c>
      <c r="K40" s="19">
        <v>0</v>
      </c>
      <c r="L40" s="13" t="s">
        <v>355</v>
      </c>
      <c r="M40" s="15">
        <v>39034</v>
      </c>
      <c r="N40" s="13" t="s">
        <v>353</v>
      </c>
      <c r="O40" s="13" t="s">
        <v>313</v>
      </c>
      <c r="P40" s="18" t="s">
        <v>313</v>
      </c>
      <c r="Q40" s="13" t="s">
        <v>313</v>
      </c>
    </row>
    <row r="41" spans="1:17" ht="109.5" customHeight="1" thickTop="1" thickBot="1" x14ac:dyDescent="0.3">
      <c r="A41" s="5">
        <v>4</v>
      </c>
      <c r="B41" s="17" t="s">
        <v>28</v>
      </c>
      <c r="C41" s="14" t="s">
        <v>156</v>
      </c>
      <c r="D41" s="14"/>
      <c r="E41" s="16" t="s">
        <v>701</v>
      </c>
      <c r="F41" s="18" t="s">
        <v>157</v>
      </c>
      <c r="G41" s="18" t="s">
        <v>362</v>
      </c>
      <c r="H41" s="19">
        <v>0</v>
      </c>
      <c r="I41" s="19">
        <v>0</v>
      </c>
      <c r="J41" s="19">
        <v>0</v>
      </c>
      <c r="K41" s="19">
        <v>0</v>
      </c>
      <c r="L41" s="13" t="s">
        <v>355</v>
      </c>
      <c r="M41" s="15">
        <v>39034</v>
      </c>
      <c r="N41" s="13" t="s">
        <v>353</v>
      </c>
      <c r="O41" s="13" t="s">
        <v>313</v>
      </c>
      <c r="P41" s="18" t="s">
        <v>496</v>
      </c>
      <c r="Q41" s="13" t="s">
        <v>313</v>
      </c>
    </row>
    <row r="42" spans="1:17" ht="93.75" customHeight="1" thickTop="1" thickBot="1" x14ac:dyDescent="0.3">
      <c r="A42" s="5">
        <v>5</v>
      </c>
      <c r="B42" s="17" t="s">
        <v>29</v>
      </c>
      <c r="C42" s="14" t="s">
        <v>158</v>
      </c>
      <c r="D42" s="14"/>
      <c r="E42" s="16" t="s">
        <v>159</v>
      </c>
      <c r="F42" s="18" t="s">
        <v>160</v>
      </c>
      <c r="G42" s="18" t="s">
        <v>702</v>
      </c>
      <c r="H42" s="19">
        <v>0</v>
      </c>
      <c r="I42" s="19">
        <v>0</v>
      </c>
      <c r="J42" s="19">
        <v>0</v>
      </c>
      <c r="K42" s="19">
        <v>0</v>
      </c>
      <c r="L42" s="13" t="s">
        <v>355</v>
      </c>
      <c r="M42" s="15">
        <v>39034</v>
      </c>
      <c r="N42" s="13" t="s">
        <v>353</v>
      </c>
      <c r="O42" s="13" t="s">
        <v>313</v>
      </c>
      <c r="P42" s="18" t="s">
        <v>498</v>
      </c>
      <c r="Q42" s="13" t="s">
        <v>313</v>
      </c>
    </row>
    <row r="43" spans="1:17" ht="101.25" customHeight="1" thickTop="1" thickBot="1" x14ac:dyDescent="0.3">
      <c r="A43" s="5">
        <v>6</v>
      </c>
      <c r="B43" s="17" t="s">
        <v>30</v>
      </c>
      <c r="C43" s="14" t="s">
        <v>161</v>
      </c>
      <c r="D43" s="14"/>
      <c r="E43" s="16" t="s">
        <v>162</v>
      </c>
      <c r="F43" s="18" t="s">
        <v>163</v>
      </c>
      <c r="G43" s="18" t="s">
        <v>363</v>
      </c>
      <c r="H43" s="19">
        <v>0</v>
      </c>
      <c r="I43" s="19">
        <v>0</v>
      </c>
      <c r="J43" s="19">
        <v>0</v>
      </c>
      <c r="K43" s="19">
        <v>0</v>
      </c>
      <c r="L43" s="13" t="s">
        <v>355</v>
      </c>
      <c r="M43" s="15">
        <v>39034</v>
      </c>
      <c r="N43" s="13" t="s">
        <v>353</v>
      </c>
      <c r="O43" s="13" t="s">
        <v>313</v>
      </c>
      <c r="P43" s="18" t="s">
        <v>486</v>
      </c>
      <c r="Q43" s="13" t="s">
        <v>313</v>
      </c>
    </row>
    <row r="44" spans="1:17" ht="89.25" customHeight="1" thickTop="1" thickBot="1" x14ac:dyDescent="0.3">
      <c r="A44" s="5">
        <v>7</v>
      </c>
      <c r="B44" s="17" t="s">
        <v>31</v>
      </c>
      <c r="C44" s="14" t="s">
        <v>164</v>
      </c>
      <c r="D44" s="14"/>
      <c r="E44" s="16" t="s">
        <v>165</v>
      </c>
      <c r="F44" s="18" t="s">
        <v>166</v>
      </c>
      <c r="G44" s="18" t="s">
        <v>364</v>
      </c>
      <c r="H44" s="19">
        <v>0</v>
      </c>
      <c r="I44" s="19">
        <v>0</v>
      </c>
      <c r="J44" s="19">
        <v>0</v>
      </c>
      <c r="K44" s="19">
        <v>0</v>
      </c>
      <c r="L44" s="13" t="s">
        <v>355</v>
      </c>
      <c r="M44" s="15">
        <v>39034</v>
      </c>
      <c r="N44" s="13" t="s">
        <v>353</v>
      </c>
      <c r="O44" s="13" t="s">
        <v>313</v>
      </c>
      <c r="P44" s="18" t="s">
        <v>516</v>
      </c>
      <c r="Q44" s="13" t="s">
        <v>313</v>
      </c>
    </row>
    <row r="45" spans="1:17" ht="95.25" customHeight="1" thickTop="1" thickBot="1" x14ac:dyDescent="0.3">
      <c r="A45" s="5">
        <v>8</v>
      </c>
      <c r="B45" s="17" t="s">
        <v>32</v>
      </c>
      <c r="C45" s="14" t="s">
        <v>167</v>
      </c>
      <c r="D45" s="14"/>
      <c r="E45" s="16" t="s">
        <v>168</v>
      </c>
      <c r="F45" s="18" t="s">
        <v>169</v>
      </c>
      <c r="G45" s="18" t="s">
        <v>365</v>
      </c>
      <c r="H45" s="19">
        <v>0</v>
      </c>
      <c r="I45" s="19">
        <v>0</v>
      </c>
      <c r="J45" s="19">
        <v>0</v>
      </c>
      <c r="K45" s="19">
        <v>0</v>
      </c>
      <c r="L45" s="13" t="s">
        <v>355</v>
      </c>
      <c r="M45" s="15">
        <v>39034</v>
      </c>
      <c r="N45" s="13" t="s">
        <v>353</v>
      </c>
      <c r="O45" s="13" t="s">
        <v>313</v>
      </c>
      <c r="P45" s="18" t="s">
        <v>490</v>
      </c>
      <c r="Q45" s="13" t="s">
        <v>313</v>
      </c>
    </row>
    <row r="46" spans="1:17" ht="98.25" customHeight="1" thickTop="1" thickBot="1" x14ac:dyDescent="0.3">
      <c r="A46" s="5">
        <v>9</v>
      </c>
      <c r="B46" s="17" t="s">
        <v>33</v>
      </c>
      <c r="C46" s="14" t="s">
        <v>170</v>
      </c>
      <c r="D46" s="14"/>
      <c r="E46" s="16" t="s">
        <v>171</v>
      </c>
      <c r="F46" s="18" t="s">
        <v>172</v>
      </c>
      <c r="G46" s="18" t="s">
        <v>366</v>
      </c>
      <c r="H46" s="19">
        <v>0</v>
      </c>
      <c r="I46" s="19">
        <v>0</v>
      </c>
      <c r="J46" s="19">
        <v>0</v>
      </c>
      <c r="K46" s="19">
        <v>0</v>
      </c>
      <c r="L46" s="13" t="s">
        <v>355</v>
      </c>
      <c r="M46" s="15">
        <v>39034</v>
      </c>
      <c r="N46" s="13" t="s">
        <v>353</v>
      </c>
      <c r="O46" s="13" t="s">
        <v>313</v>
      </c>
      <c r="P46" s="18" t="s">
        <v>494</v>
      </c>
      <c r="Q46" s="13" t="s">
        <v>313</v>
      </c>
    </row>
    <row r="47" spans="1:17" ht="90" customHeight="1" thickTop="1" thickBot="1" x14ac:dyDescent="0.3">
      <c r="A47" s="5">
        <v>10</v>
      </c>
      <c r="B47" s="17" t="s">
        <v>34</v>
      </c>
      <c r="C47" s="14" t="s">
        <v>173</v>
      </c>
      <c r="D47" s="14"/>
      <c r="E47" s="16" t="s">
        <v>174</v>
      </c>
      <c r="F47" s="18" t="s">
        <v>175</v>
      </c>
      <c r="G47" s="18" t="s">
        <v>401</v>
      </c>
      <c r="H47" s="19">
        <v>0</v>
      </c>
      <c r="I47" s="19">
        <v>0</v>
      </c>
      <c r="J47" s="19">
        <v>0</v>
      </c>
      <c r="K47" s="19">
        <v>0</v>
      </c>
      <c r="L47" s="13" t="s">
        <v>355</v>
      </c>
      <c r="M47" s="15">
        <v>39034</v>
      </c>
      <c r="N47" s="13" t="s">
        <v>353</v>
      </c>
      <c r="O47" s="13" t="s">
        <v>313</v>
      </c>
      <c r="P47" s="18" t="s">
        <v>493</v>
      </c>
      <c r="Q47" s="13" t="s">
        <v>313</v>
      </c>
    </row>
    <row r="48" spans="1:17" ht="90" customHeight="1" thickTop="1" thickBot="1" x14ac:dyDescent="0.3">
      <c r="A48" s="5">
        <v>11</v>
      </c>
      <c r="B48" s="17" t="s">
        <v>35</v>
      </c>
      <c r="C48" s="14" t="s">
        <v>176</v>
      </c>
      <c r="D48" s="14"/>
      <c r="E48" s="16" t="s">
        <v>177</v>
      </c>
      <c r="F48" s="18" t="s">
        <v>178</v>
      </c>
      <c r="G48" s="18" t="s">
        <v>367</v>
      </c>
      <c r="H48" s="19">
        <v>0</v>
      </c>
      <c r="I48" s="19">
        <v>0</v>
      </c>
      <c r="J48" s="19">
        <v>0</v>
      </c>
      <c r="K48" s="19">
        <v>0</v>
      </c>
      <c r="L48" s="13" t="s">
        <v>355</v>
      </c>
      <c r="M48" s="15">
        <v>39034</v>
      </c>
      <c r="N48" s="13" t="s">
        <v>353</v>
      </c>
      <c r="O48" s="13" t="s">
        <v>313</v>
      </c>
      <c r="P48" s="18" t="s">
        <v>519</v>
      </c>
      <c r="Q48" s="13" t="s">
        <v>313</v>
      </c>
    </row>
    <row r="49" spans="1:17" ht="96" customHeight="1" thickTop="1" thickBot="1" x14ac:dyDescent="0.3">
      <c r="A49" s="5">
        <v>12</v>
      </c>
      <c r="B49" s="17" t="s">
        <v>36</v>
      </c>
      <c r="C49" s="14" t="s">
        <v>179</v>
      </c>
      <c r="D49" s="14"/>
      <c r="E49" s="16" t="s">
        <v>180</v>
      </c>
      <c r="F49" s="18" t="s">
        <v>181</v>
      </c>
      <c r="G49" s="18" t="s">
        <v>368</v>
      </c>
      <c r="H49" s="19">
        <v>0</v>
      </c>
      <c r="I49" s="19">
        <v>0</v>
      </c>
      <c r="J49" s="19">
        <v>0</v>
      </c>
      <c r="K49" s="19">
        <v>0</v>
      </c>
      <c r="L49" s="13" t="s">
        <v>355</v>
      </c>
      <c r="M49" s="15">
        <v>39034</v>
      </c>
      <c r="N49" s="13" t="s">
        <v>353</v>
      </c>
      <c r="O49" s="13" t="s">
        <v>313</v>
      </c>
      <c r="P49" s="18" t="s">
        <v>504</v>
      </c>
      <c r="Q49" s="13" t="s">
        <v>313</v>
      </c>
    </row>
    <row r="50" spans="1:17" ht="94.5" customHeight="1" thickTop="1" thickBot="1" x14ac:dyDescent="0.3">
      <c r="A50" s="5">
        <v>13</v>
      </c>
      <c r="B50" s="17" t="s">
        <v>37</v>
      </c>
      <c r="C50" s="14" t="s">
        <v>182</v>
      </c>
      <c r="D50" s="14"/>
      <c r="E50" s="16" t="s">
        <v>183</v>
      </c>
      <c r="F50" s="18" t="s">
        <v>184</v>
      </c>
      <c r="G50" s="18" t="s">
        <v>369</v>
      </c>
      <c r="H50" s="19">
        <v>0</v>
      </c>
      <c r="I50" s="19">
        <v>0</v>
      </c>
      <c r="J50" s="19">
        <v>0</v>
      </c>
      <c r="K50" s="19">
        <v>0</v>
      </c>
      <c r="L50" s="13" t="s">
        <v>355</v>
      </c>
      <c r="M50" s="15">
        <v>39034</v>
      </c>
      <c r="N50" s="13" t="s">
        <v>353</v>
      </c>
      <c r="O50" s="13" t="s">
        <v>313</v>
      </c>
      <c r="P50" s="18" t="s">
        <v>497</v>
      </c>
      <c r="Q50" s="13" t="s">
        <v>313</v>
      </c>
    </row>
    <row r="51" spans="1:17" ht="88.5" customHeight="1" thickTop="1" thickBot="1" x14ac:dyDescent="0.3">
      <c r="A51" s="5">
        <v>14</v>
      </c>
      <c r="B51" s="17" t="s">
        <v>38</v>
      </c>
      <c r="C51" s="14" t="s">
        <v>185</v>
      </c>
      <c r="D51" s="14"/>
      <c r="E51" s="16" t="s">
        <v>186</v>
      </c>
      <c r="F51" s="18" t="s">
        <v>187</v>
      </c>
      <c r="G51" s="18" t="s">
        <v>370</v>
      </c>
      <c r="H51" s="19">
        <v>0</v>
      </c>
      <c r="I51" s="19">
        <v>0</v>
      </c>
      <c r="J51" s="19">
        <v>0</v>
      </c>
      <c r="K51" s="19">
        <v>0</v>
      </c>
      <c r="L51" s="13" t="s">
        <v>355</v>
      </c>
      <c r="M51" s="15">
        <v>39034</v>
      </c>
      <c r="N51" s="13" t="s">
        <v>353</v>
      </c>
      <c r="O51" s="13" t="s">
        <v>313</v>
      </c>
      <c r="P51" s="18" t="s">
        <v>487</v>
      </c>
      <c r="Q51" s="13" t="s">
        <v>313</v>
      </c>
    </row>
    <row r="52" spans="1:17" ht="92.25" customHeight="1" thickTop="1" thickBot="1" x14ac:dyDescent="0.3">
      <c r="A52" s="5">
        <v>15</v>
      </c>
      <c r="B52" s="17" t="s">
        <v>39</v>
      </c>
      <c r="C52" s="14" t="s">
        <v>188</v>
      </c>
      <c r="D52" s="14"/>
      <c r="E52" s="16" t="s">
        <v>189</v>
      </c>
      <c r="F52" s="18" t="s">
        <v>190</v>
      </c>
      <c r="G52" s="18" t="s">
        <v>371</v>
      </c>
      <c r="H52" s="19">
        <v>0</v>
      </c>
      <c r="I52" s="19">
        <v>0</v>
      </c>
      <c r="J52" s="19">
        <v>0</v>
      </c>
      <c r="K52" s="19">
        <v>0</v>
      </c>
      <c r="L52" s="13" t="s">
        <v>355</v>
      </c>
      <c r="M52" s="15">
        <v>39034</v>
      </c>
      <c r="N52" s="13" t="s">
        <v>353</v>
      </c>
      <c r="O52" s="13" t="s">
        <v>313</v>
      </c>
      <c r="P52" s="18" t="s">
        <v>488</v>
      </c>
      <c r="Q52" s="13" t="s">
        <v>313</v>
      </c>
    </row>
    <row r="53" spans="1:17" ht="73.5" customHeight="1" thickTop="1" thickBot="1" x14ac:dyDescent="0.3">
      <c r="A53" s="5">
        <v>16</v>
      </c>
      <c r="B53" s="17" t="s">
        <v>40</v>
      </c>
      <c r="C53" s="14" t="s">
        <v>191</v>
      </c>
      <c r="D53" s="14"/>
      <c r="E53" s="16" t="s">
        <v>192</v>
      </c>
      <c r="F53" s="18" t="s">
        <v>193</v>
      </c>
      <c r="G53" s="18" t="s">
        <v>372</v>
      </c>
      <c r="H53" s="19">
        <v>0</v>
      </c>
      <c r="I53" s="19">
        <v>0</v>
      </c>
      <c r="J53" s="19">
        <v>0</v>
      </c>
      <c r="K53" s="19">
        <v>0</v>
      </c>
      <c r="L53" s="13" t="s">
        <v>355</v>
      </c>
      <c r="M53" s="15">
        <v>39034</v>
      </c>
      <c r="N53" s="13" t="s">
        <v>353</v>
      </c>
      <c r="O53" s="13" t="s">
        <v>313</v>
      </c>
      <c r="P53" s="18" t="s">
        <v>495</v>
      </c>
      <c r="Q53" s="13" t="s">
        <v>313</v>
      </c>
    </row>
    <row r="54" spans="1:17" ht="96.75" customHeight="1" thickTop="1" thickBot="1" x14ac:dyDescent="0.3">
      <c r="A54" s="5">
        <v>17</v>
      </c>
      <c r="B54" s="17" t="s">
        <v>41</v>
      </c>
      <c r="C54" s="14" t="s">
        <v>194</v>
      </c>
      <c r="D54" s="14"/>
      <c r="E54" s="16" t="s">
        <v>195</v>
      </c>
      <c r="F54" s="18" t="s">
        <v>196</v>
      </c>
      <c r="G54" s="18" t="s">
        <v>373</v>
      </c>
      <c r="H54" s="19">
        <v>0</v>
      </c>
      <c r="I54" s="19">
        <v>0</v>
      </c>
      <c r="J54" s="19">
        <v>0</v>
      </c>
      <c r="K54" s="19">
        <v>0</v>
      </c>
      <c r="L54" s="13" t="s">
        <v>355</v>
      </c>
      <c r="M54" s="15">
        <v>39034</v>
      </c>
      <c r="N54" s="13" t="s">
        <v>353</v>
      </c>
      <c r="O54" s="13" t="s">
        <v>313</v>
      </c>
      <c r="P54" s="18" t="s">
        <v>522</v>
      </c>
      <c r="Q54" s="13" t="s">
        <v>313</v>
      </c>
    </row>
    <row r="55" spans="1:17" ht="96" customHeight="1" thickTop="1" thickBot="1" x14ac:dyDescent="0.3">
      <c r="A55" s="5">
        <v>18</v>
      </c>
      <c r="B55" s="17" t="s">
        <v>42</v>
      </c>
      <c r="C55" s="14" t="s">
        <v>197</v>
      </c>
      <c r="D55" s="14"/>
      <c r="E55" s="16" t="s">
        <v>198</v>
      </c>
      <c r="F55" s="18" t="s">
        <v>199</v>
      </c>
      <c r="G55" s="18" t="s">
        <v>361</v>
      </c>
      <c r="H55" s="19">
        <v>0</v>
      </c>
      <c r="I55" s="19">
        <v>0</v>
      </c>
      <c r="J55" s="19">
        <v>0</v>
      </c>
      <c r="K55" s="19">
        <v>0</v>
      </c>
      <c r="L55" s="13" t="s">
        <v>355</v>
      </c>
      <c r="M55" s="15">
        <v>39034</v>
      </c>
      <c r="N55" s="13" t="s">
        <v>353</v>
      </c>
      <c r="O55" s="13" t="s">
        <v>313</v>
      </c>
      <c r="P55" s="18" t="s">
        <v>485</v>
      </c>
      <c r="Q55" s="13" t="s">
        <v>313</v>
      </c>
    </row>
    <row r="56" spans="1:17" ht="104.25" customHeight="1" thickTop="1" thickBot="1" x14ac:dyDescent="0.3">
      <c r="A56" s="5">
        <v>19</v>
      </c>
      <c r="B56" s="17" t="s">
        <v>43</v>
      </c>
      <c r="C56" s="14" t="s">
        <v>200</v>
      </c>
      <c r="D56" s="14"/>
      <c r="E56" s="16" t="s">
        <v>201</v>
      </c>
      <c r="F56" s="18" t="s">
        <v>202</v>
      </c>
      <c r="G56" s="18" t="s">
        <v>491</v>
      </c>
      <c r="H56" s="19">
        <v>0</v>
      </c>
      <c r="I56" s="19">
        <v>0</v>
      </c>
      <c r="J56" s="19">
        <v>0</v>
      </c>
      <c r="K56" s="19">
        <v>0</v>
      </c>
      <c r="L56" s="13" t="s">
        <v>355</v>
      </c>
      <c r="M56" s="15">
        <v>39034</v>
      </c>
      <c r="N56" s="13" t="s">
        <v>353</v>
      </c>
      <c r="O56" s="13" t="s">
        <v>313</v>
      </c>
      <c r="P56" s="18" t="s">
        <v>492</v>
      </c>
      <c r="Q56" s="13" t="s">
        <v>313</v>
      </c>
    </row>
    <row r="57" spans="1:17" ht="96" customHeight="1" thickTop="1" thickBot="1" x14ac:dyDescent="0.3">
      <c r="A57" s="5">
        <v>20</v>
      </c>
      <c r="B57" s="17" t="s">
        <v>44</v>
      </c>
      <c r="C57" s="14" t="s">
        <v>203</v>
      </c>
      <c r="D57" s="14"/>
      <c r="E57" s="16" t="s">
        <v>204</v>
      </c>
      <c r="F57" s="18" t="s">
        <v>205</v>
      </c>
      <c r="G57" s="18" t="s">
        <v>375</v>
      </c>
      <c r="H57" s="19">
        <v>0</v>
      </c>
      <c r="I57" s="19">
        <v>0</v>
      </c>
      <c r="J57" s="19">
        <v>0</v>
      </c>
      <c r="K57" s="19">
        <v>0</v>
      </c>
      <c r="L57" s="13" t="s">
        <v>355</v>
      </c>
      <c r="M57" s="15">
        <v>39034</v>
      </c>
      <c r="N57" s="13" t="s">
        <v>353</v>
      </c>
      <c r="O57" s="13" t="s">
        <v>313</v>
      </c>
      <c r="P57" s="18" t="s">
        <v>489</v>
      </c>
      <c r="Q57" s="13" t="s">
        <v>313</v>
      </c>
    </row>
    <row r="58" spans="1:17" ht="92.25" customHeight="1" thickTop="1" thickBot="1" x14ac:dyDescent="0.3">
      <c r="A58" s="5">
        <v>21</v>
      </c>
      <c r="B58" s="17" t="s">
        <v>45</v>
      </c>
      <c r="C58" s="14" t="s">
        <v>206</v>
      </c>
      <c r="D58" s="14"/>
      <c r="E58" s="16" t="s">
        <v>207</v>
      </c>
      <c r="F58" s="18" t="s">
        <v>208</v>
      </c>
      <c r="G58" s="18" t="s">
        <v>376</v>
      </c>
      <c r="H58" s="19">
        <v>0</v>
      </c>
      <c r="I58" s="19">
        <v>0</v>
      </c>
      <c r="J58" s="19">
        <v>0</v>
      </c>
      <c r="K58" s="19">
        <v>0</v>
      </c>
      <c r="L58" s="13" t="s">
        <v>355</v>
      </c>
      <c r="M58" s="15">
        <v>39034</v>
      </c>
      <c r="N58" s="13" t="s">
        <v>353</v>
      </c>
      <c r="O58" s="13" t="s">
        <v>313</v>
      </c>
      <c r="P58" s="18" t="s">
        <v>473</v>
      </c>
      <c r="Q58" s="13" t="s">
        <v>313</v>
      </c>
    </row>
    <row r="59" spans="1:17" ht="93.75" customHeight="1" thickTop="1" thickBot="1" x14ac:dyDescent="0.3">
      <c r="A59" s="5">
        <v>22</v>
      </c>
      <c r="B59" s="17" t="s">
        <v>46</v>
      </c>
      <c r="C59" s="14" t="s">
        <v>209</v>
      </c>
      <c r="D59" s="14"/>
      <c r="E59" s="16" t="s">
        <v>210</v>
      </c>
      <c r="F59" s="18" t="s">
        <v>211</v>
      </c>
      <c r="G59" s="18" t="s">
        <v>703</v>
      </c>
      <c r="H59" s="19">
        <v>0</v>
      </c>
      <c r="I59" s="19">
        <v>0</v>
      </c>
      <c r="J59" s="19">
        <v>0</v>
      </c>
      <c r="K59" s="19">
        <v>0</v>
      </c>
      <c r="L59" s="13" t="s">
        <v>355</v>
      </c>
      <c r="M59" s="15">
        <v>39034</v>
      </c>
      <c r="N59" s="13" t="s">
        <v>353</v>
      </c>
      <c r="O59" s="13" t="s">
        <v>313</v>
      </c>
      <c r="P59" s="13" t="s">
        <v>472</v>
      </c>
      <c r="Q59" s="13" t="s">
        <v>313</v>
      </c>
    </row>
    <row r="60" spans="1:17" ht="96" customHeight="1" thickTop="1" thickBot="1" x14ac:dyDescent="0.3">
      <c r="A60" s="5">
        <v>23</v>
      </c>
      <c r="B60" s="17" t="s">
        <v>47</v>
      </c>
      <c r="C60" s="14" t="s">
        <v>212</v>
      </c>
      <c r="D60" s="14"/>
      <c r="E60" s="16" t="s">
        <v>213</v>
      </c>
      <c r="F60" s="18" t="s">
        <v>214</v>
      </c>
      <c r="G60" s="18" t="s">
        <v>377</v>
      </c>
      <c r="H60" s="19">
        <v>0</v>
      </c>
      <c r="I60" s="19">
        <v>0</v>
      </c>
      <c r="J60" s="19">
        <v>0</v>
      </c>
      <c r="K60" s="19">
        <v>0</v>
      </c>
      <c r="L60" s="13" t="s">
        <v>355</v>
      </c>
      <c r="M60" s="15">
        <v>39034</v>
      </c>
      <c r="N60" s="13" t="s">
        <v>353</v>
      </c>
      <c r="O60" s="13" t="s">
        <v>313</v>
      </c>
      <c r="P60" s="18" t="s">
        <v>501</v>
      </c>
      <c r="Q60" s="13" t="s">
        <v>313</v>
      </c>
    </row>
    <row r="61" spans="1:17" ht="99.75" customHeight="1" thickTop="1" thickBot="1" x14ac:dyDescent="0.3">
      <c r="A61" s="5">
        <v>24</v>
      </c>
      <c r="B61" s="17" t="s">
        <v>48</v>
      </c>
      <c r="C61" s="14" t="s">
        <v>215</v>
      </c>
      <c r="D61" s="14"/>
      <c r="E61" s="16" t="s">
        <v>177</v>
      </c>
      <c r="F61" s="18" t="s">
        <v>216</v>
      </c>
      <c r="G61" s="18" t="s">
        <v>378</v>
      </c>
      <c r="H61" s="19">
        <v>0</v>
      </c>
      <c r="I61" s="19">
        <v>0</v>
      </c>
      <c r="J61" s="19">
        <v>0</v>
      </c>
      <c r="K61" s="19">
        <v>0</v>
      </c>
      <c r="L61" s="13" t="s">
        <v>355</v>
      </c>
      <c r="M61" s="15">
        <v>39034</v>
      </c>
      <c r="N61" s="13" t="s">
        <v>353</v>
      </c>
      <c r="O61" s="13" t="s">
        <v>313</v>
      </c>
      <c r="P61" s="18" t="s">
        <v>474</v>
      </c>
      <c r="Q61" s="13" t="s">
        <v>313</v>
      </c>
    </row>
    <row r="62" spans="1:17" ht="93.75" customHeight="1" thickTop="1" thickBot="1" x14ac:dyDescent="0.3">
      <c r="A62" s="5">
        <v>25</v>
      </c>
      <c r="B62" s="17" t="s">
        <v>49</v>
      </c>
      <c r="C62" s="14" t="s">
        <v>217</v>
      </c>
      <c r="D62" s="14"/>
      <c r="E62" s="16" t="s">
        <v>218</v>
      </c>
      <c r="F62" s="18" t="s">
        <v>219</v>
      </c>
      <c r="G62" s="18" t="s">
        <v>379</v>
      </c>
      <c r="H62" s="19">
        <v>0</v>
      </c>
      <c r="I62" s="19">
        <v>0</v>
      </c>
      <c r="J62" s="19">
        <v>0</v>
      </c>
      <c r="K62" s="19">
        <v>0</v>
      </c>
      <c r="L62" s="13" t="s">
        <v>355</v>
      </c>
      <c r="M62" s="15">
        <v>39034</v>
      </c>
      <c r="N62" s="13" t="s">
        <v>353</v>
      </c>
      <c r="O62" s="13" t="s">
        <v>313</v>
      </c>
      <c r="P62" s="18" t="s">
        <v>499</v>
      </c>
      <c r="Q62" s="13" t="s">
        <v>313</v>
      </c>
    </row>
    <row r="63" spans="1:17" ht="95.25" customHeight="1" thickTop="1" thickBot="1" x14ac:dyDescent="0.3">
      <c r="A63" s="5">
        <v>26</v>
      </c>
      <c r="B63" s="17" t="s">
        <v>50</v>
      </c>
      <c r="C63" s="14" t="s">
        <v>220</v>
      </c>
      <c r="D63" s="14"/>
      <c r="E63" s="16" t="s">
        <v>221</v>
      </c>
      <c r="F63" s="18" t="s">
        <v>222</v>
      </c>
      <c r="G63" s="18" t="s">
        <v>380</v>
      </c>
      <c r="H63" s="19">
        <v>0</v>
      </c>
      <c r="I63" s="19">
        <v>0</v>
      </c>
      <c r="J63" s="19">
        <v>0</v>
      </c>
      <c r="K63" s="19">
        <v>0</v>
      </c>
      <c r="L63" s="13" t="s">
        <v>355</v>
      </c>
      <c r="M63" s="15">
        <v>39034</v>
      </c>
      <c r="N63" s="13" t="s">
        <v>353</v>
      </c>
      <c r="O63" s="13" t="s">
        <v>313</v>
      </c>
      <c r="P63" s="18" t="s">
        <v>475</v>
      </c>
      <c r="Q63" s="13" t="s">
        <v>313</v>
      </c>
    </row>
    <row r="64" spans="1:17" ht="99.75" customHeight="1" thickTop="1" thickBot="1" x14ac:dyDescent="0.3">
      <c r="A64" s="5">
        <v>27</v>
      </c>
      <c r="B64" s="17" t="s">
        <v>51</v>
      </c>
      <c r="C64" s="14" t="s">
        <v>223</v>
      </c>
      <c r="D64" s="14"/>
      <c r="E64" s="16" t="s">
        <v>224</v>
      </c>
      <c r="F64" s="20" t="s">
        <v>313</v>
      </c>
      <c r="G64" s="20" t="s">
        <v>313</v>
      </c>
      <c r="H64" s="19">
        <v>0</v>
      </c>
      <c r="I64" s="19">
        <v>0</v>
      </c>
      <c r="J64" s="19">
        <v>0</v>
      </c>
      <c r="K64" s="19">
        <v>0</v>
      </c>
      <c r="L64" s="13" t="s">
        <v>355</v>
      </c>
      <c r="M64" s="15">
        <v>39034</v>
      </c>
      <c r="N64" s="13" t="s">
        <v>353</v>
      </c>
      <c r="O64" s="13" t="s">
        <v>313</v>
      </c>
      <c r="P64" s="20" t="s">
        <v>313</v>
      </c>
      <c r="Q64" s="13" t="s">
        <v>313</v>
      </c>
    </row>
    <row r="65" spans="1:17" ht="97.5" customHeight="1" thickTop="1" thickBot="1" x14ac:dyDescent="0.3">
      <c r="A65" s="5">
        <v>28</v>
      </c>
      <c r="B65" s="17" t="s">
        <v>52</v>
      </c>
      <c r="C65" s="14" t="s">
        <v>136</v>
      </c>
      <c r="D65" s="14"/>
      <c r="E65" s="16" t="s">
        <v>225</v>
      </c>
      <c r="F65" s="18" t="s">
        <v>226</v>
      </c>
      <c r="G65" s="18" t="s">
        <v>381</v>
      </c>
      <c r="H65" s="19">
        <v>0</v>
      </c>
      <c r="I65" s="19">
        <v>597828.6</v>
      </c>
      <c r="J65" s="19">
        <v>577153.01</v>
      </c>
      <c r="K65" s="19">
        <v>20675.59</v>
      </c>
      <c r="L65" s="13" t="s">
        <v>355</v>
      </c>
      <c r="M65" s="15">
        <v>39034</v>
      </c>
      <c r="N65" s="13" t="s">
        <v>353</v>
      </c>
      <c r="O65" s="13" t="s">
        <v>313</v>
      </c>
      <c r="P65" s="18" t="s">
        <v>517</v>
      </c>
      <c r="Q65" s="13" t="s">
        <v>313</v>
      </c>
    </row>
    <row r="66" spans="1:17" ht="88.5" customHeight="1" thickTop="1" thickBot="1" x14ac:dyDescent="0.3">
      <c r="A66" s="5">
        <v>29</v>
      </c>
      <c r="B66" s="17" t="s">
        <v>53</v>
      </c>
      <c r="C66" s="14" t="s">
        <v>227</v>
      </c>
      <c r="D66" s="14"/>
      <c r="E66" s="16" t="s">
        <v>228</v>
      </c>
      <c r="F66" s="18" t="s">
        <v>229</v>
      </c>
      <c r="G66" s="18" t="s">
        <v>374</v>
      </c>
      <c r="H66" s="19">
        <v>0</v>
      </c>
      <c r="I66" s="19">
        <v>0</v>
      </c>
      <c r="J66" s="19">
        <v>0</v>
      </c>
      <c r="K66" s="19">
        <v>0</v>
      </c>
      <c r="L66" s="13" t="s">
        <v>355</v>
      </c>
      <c r="M66" s="15">
        <v>39034</v>
      </c>
      <c r="N66" s="13" t="s">
        <v>353</v>
      </c>
      <c r="O66" s="13" t="s">
        <v>313</v>
      </c>
      <c r="P66" s="18" t="s">
        <v>513</v>
      </c>
      <c r="Q66" s="13" t="s">
        <v>313</v>
      </c>
    </row>
    <row r="67" spans="1:17" ht="94.5" customHeight="1" thickTop="1" thickBot="1" x14ac:dyDescent="0.3">
      <c r="A67" s="5">
        <v>30</v>
      </c>
      <c r="B67" s="17" t="s">
        <v>54</v>
      </c>
      <c r="C67" s="14" t="s">
        <v>704</v>
      </c>
      <c r="D67" s="14"/>
      <c r="E67" s="16" t="s">
        <v>230</v>
      </c>
      <c r="F67" s="18" t="s">
        <v>231</v>
      </c>
      <c r="G67" s="18" t="s">
        <v>382</v>
      </c>
      <c r="H67" s="19">
        <v>0</v>
      </c>
      <c r="I67" s="19">
        <v>0</v>
      </c>
      <c r="J67" s="19">
        <v>0</v>
      </c>
      <c r="K67" s="19">
        <v>0</v>
      </c>
      <c r="L67" s="13" t="s">
        <v>355</v>
      </c>
      <c r="M67" s="15">
        <v>39034</v>
      </c>
      <c r="N67" s="13" t="s">
        <v>353</v>
      </c>
      <c r="O67" s="13" t="s">
        <v>313</v>
      </c>
      <c r="P67" s="18" t="s">
        <v>476</v>
      </c>
      <c r="Q67" s="13" t="s">
        <v>313</v>
      </c>
    </row>
    <row r="68" spans="1:17" ht="91.5" customHeight="1" thickTop="1" thickBot="1" x14ac:dyDescent="0.3">
      <c r="A68" s="5">
        <v>31</v>
      </c>
      <c r="B68" s="17" t="s">
        <v>55</v>
      </c>
      <c r="C68" s="14" t="s">
        <v>232</v>
      </c>
      <c r="D68" s="14"/>
      <c r="E68" s="16" t="s">
        <v>233</v>
      </c>
      <c r="F68" s="18" t="s">
        <v>234</v>
      </c>
      <c r="G68" s="18" t="s">
        <v>502</v>
      </c>
      <c r="H68" s="19">
        <v>0</v>
      </c>
      <c r="I68" s="19">
        <v>0</v>
      </c>
      <c r="J68" s="19">
        <v>0</v>
      </c>
      <c r="K68" s="19">
        <v>0</v>
      </c>
      <c r="L68" s="13" t="s">
        <v>355</v>
      </c>
      <c r="M68" s="15">
        <v>39034</v>
      </c>
      <c r="N68" s="13" t="s">
        <v>353</v>
      </c>
      <c r="O68" s="13" t="s">
        <v>313</v>
      </c>
      <c r="P68" s="18" t="s">
        <v>503</v>
      </c>
      <c r="Q68" s="13" t="s">
        <v>313</v>
      </c>
    </row>
    <row r="69" spans="1:17" ht="87" customHeight="1" thickTop="1" thickBot="1" x14ac:dyDescent="0.3">
      <c r="A69" s="5">
        <v>32</v>
      </c>
      <c r="B69" s="17" t="s">
        <v>56</v>
      </c>
      <c r="C69" s="14" t="s">
        <v>235</v>
      </c>
      <c r="D69" s="14"/>
      <c r="E69" s="16" t="s">
        <v>236</v>
      </c>
      <c r="F69" s="18" t="s">
        <v>237</v>
      </c>
      <c r="G69" s="18" t="s">
        <v>383</v>
      </c>
      <c r="H69" s="19">
        <v>0</v>
      </c>
      <c r="I69" s="19">
        <v>0</v>
      </c>
      <c r="J69" s="19">
        <v>0</v>
      </c>
      <c r="K69" s="19">
        <v>0</v>
      </c>
      <c r="L69" s="13" t="s">
        <v>355</v>
      </c>
      <c r="M69" s="15">
        <v>39034</v>
      </c>
      <c r="N69" s="13" t="s">
        <v>353</v>
      </c>
      <c r="O69" s="13" t="s">
        <v>313</v>
      </c>
      <c r="P69" s="18" t="s">
        <v>518</v>
      </c>
      <c r="Q69" s="13" t="s">
        <v>313</v>
      </c>
    </row>
    <row r="70" spans="1:17" ht="95.25" customHeight="1" thickTop="1" thickBot="1" x14ac:dyDescent="0.3">
      <c r="A70" s="5">
        <v>33</v>
      </c>
      <c r="B70" s="17" t="s">
        <v>57</v>
      </c>
      <c r="C70" s="14" t="s">
        <v>238</v>
      </c>
      <c r="D70" s="14"/>
      <c r="E70" s="16" t="s">
        <v>239</v>
      </c>
      <c r="F70" s="18" t="s">
        <v>240</v>
      </c>
      <c r="G70" s="18" t="s">
        <v>384</v>
      </c>
      <c r="H70" s="19">
        <v>0</v>
      </c>
      <c r="I70" s="19">
        <v>0</v>
      </c>
      <c r="J70" s="19">
        <v>0</v>
      </c>
      <c r="K70" s="19">
        <v>0</v>
      </c>
      <c r="L70" s="13" t="s">
        <v>355</v>
      </c>
      <c r="M70" s="15">
        <v>39034</v>
      </c>
      <c r="N70" s="13" t="s">
        <v>353</v>
      </c>
      <c r="O70" s="13" t="s">
        <v>313</v>
      </c>
      <c r="P70" s="18" t="s">
        <v>477</v>
      </c>
      <c r="Q70" s="13" t="s">
        <v>313</v>
      </c>
    </row>
    <row r="71" spans="1:17" ht="98.25" customHeight="1" thickTop="1" thickBot="1" x14ac:dyDescent="0.3">
      <c r="A71" s="5">
        <v>34</v>
      </c>
      <c r="B71" s="17" t="s">
        <v>58</v>
      </c>
      <c r="C71" s="14" t="s">
        <v>241</v>
      </c>
      <c r="D71" s="14"/>
      <c r="E71" s="16" t="s">
        <v>242</v>
      </c>
      <c r="F71" s="18" t="s">
        <v>243</v>
      </c>
      <c r="G71" s="18" t="s">
        <v>385</v>
      </c>
      <c r="H71" s="19">
        <v>0</v>
      </c>
      <c r="I71" s="19">
        <v>0</v>
      </c>
      <c r="J71" s="19">
        <v>0</v>
      </c>
      <c r="K71" s="19">
        <v>0</v>
      </c>
      <c r="L71" s="13" t="s">
        <v>355</v>
      </c>
      <c r="M71" s="15">
        <v>39034</v>
      </c>
      <c r="N71" s="13" t="s">
        <v>353</v>
      </c>
      <c r="O71" s="13" t="s">
        <v>313</v>
      </c>
      <c r="P71" s="18" t="s">
        <v>507</v>
      </c>
      <c r="Q71" s="13" t="s">
        <v>313</v>
      </c>
    </row>
    <row r="72" spans="1:17" ht="93" customHeight="1" thickTop="1" thickBot="1" x14ac:dyDescent="0.3">
      <c r="A72" s="5">
        <v>35</v>
      </c>
      <c r="B72" s="17" t="s">
        <v>59</v>
      </c>
      <c r="C72" s="14" t="s">
        <v>244</v>
      </c>
      <c r="D72" s="14"/>
      <c r="E72" s="16" t="s">
        <v>245</v>
      </c>
      <c r="F72" s="18" t="s">
        <v>246</v>
      </c>
      <c r="G72" s="18" t="s">
        <v>386</v>
      </c>
      <c r="H72" s="19">
        <v>0</v>
      </c>
      <c r="I72" s="19">
        <v>0</v>
      </c>
      <c r="J72" s="19">
        <v>0</v>
      </c>
      <c r="K72" s="19">
        <v>0</v>
      </c>
      <c r="L72" s="13" t="s">
        <v>355</v>
      </c>
      <c r="M72" s="15">
        <v>39034</v>
      </c>
      <c r="N72" s="13" t="s">
        <v>353</v>
      </c>
      <c r="O72" s="13" t="s">
        <v>313</v>
      </c>
      <c r="P72" s="18" t="s">
        <v>478</v>
      </c>
      <c r="Q72" s="13" t="s">
        <v>313</v>
      </c>
    </row>
    <row r="73" spans="1:17" ht="93" customHeight="1" thickTop="1" thickBot="1" x14ac:dyDescent="0.3">
      <c r="A73" s="5">
        <v>36</v>
      </c>
      <c r="B73" s="17" t="s">
        <v>60</v>
      </c>
      <c r="C73" s="14" t="s">
        <v>247</v>
      </c>
      <c r="D73" s="14"/>
      <c r="E73" s="16" t="s">
        <v>248</v>
      </c>
      <c r="F73" s="18" t="s">
        <v>249</v>
      </c>
      <c r="G73" s="18" t="s">
        <v>387</v>
      </c>
      <c r="H73" s="19">
        <v>0</v>
      </c>
      <c r="I73" s="19">
        <v>0</v>
      </c>
      <c r="J73" s="19">
        <v>0</v>
      </c>
      <c r="K73" s="19">
        <v>0</v>
      </c>
      <c r="L73" s="13" t="s">
        <v>355</v>
      </c>
      <c r="M73" s="15">
        <v>39034</v>
      </c>
      <c r="N73" s="13" t="s">
        <v>353</v>
      </c>
      <c r="O73" s="13" t="s">
        <v>313</v>
      </c>
      <c r="P73" s="18" t="s">
        <v>508</v>
      </c>
      <c r="Q73" s="13" t="s">
        <v>313</v>
      </c>
    </row>
    <row r="74" spans="1:17" ht="93.75" customHeight="1" thickTop="1" thickBot="1" x14ac:dyDescent="0.3">
      <c r="A74" s="5">
        <v>37</v>
      </c>
      <c r="B74" s="17" t="s">
        <v>61</v>
      </c>
      <c r="C74" s="14" t="s">
        <v>250</v>
      </c>
      <c r="D74" s="14"/>
      <c r="E74" s="16" t="s">
        <v>251</v>
      </c>
      <c r="F74" s="18" t="s">
        <v>252</v>
      </c>
      <c r="G74" s="18" t="s">
        <v>388</v>
      </c>
      <c r="H74" s="19">
        <v>0</v>
      </c>
      <c r="I74" s="19">
        <v>0</v>
      </c>
      <c r="J74" s="19">
        <v>0</v>
      </c>
      <c r="K74" s="19">
        <v>0</v>
      </c>
      <c r="L74" s="13" t="s">
        <v>355</v>
      </c>
      <c r="M74" s="15">
        <v>39034</v>
      </c>
      <c r="N74" s="13" t="s">
        <v>353</v>
      </c>
      <c r="O74" s="13" t="s">
        <v>313</v>
      </c>
      <c r="P74" s="18" t="s">
        <v>509</v>
      </c>
      <c r="Q74" s="13" t="s">
        <v>313</v>
      </c>
    </row>
    <row r="75" spans="1:17" ht="93.75" customHeight="1" thickTop="1" thickBot="1" x14ac:dyDescent="0.3">
      <c r="A75" s="5">
        <v>38</v>
      </c>
      <c r="B75" s="17" t="s">
        <v>62</v>
      </c>
      <c r="C75" s="14" t="s">
        <v>253</v>
      </c>
      <c r="D75" s="14"/>
      <c r="E75" s="16" t="s">
        <v>254</v>
      </c>
      <c r="F75" s="18" t="s">
        <v>255</v>
      </c>
      <c r="G75" s="18" t="s">
        <v>389</v>
      </c>
      <c r="H75" s="19">
        <v>0</v>
      </c>
      <c r="I75" s="19">
        <v>0</v>
      </c>
      <c r="J75" s="19">
        <v>0</v>
      </c>
      <c r="K75" s="19">
        <v>0</v>
      </c>
      <c r="L75" s="13" t="s">
        <v>355</v>
      </c>
      <c r="M75" s="15">
        <v>39034</v>
      </c>
      <c r="N75" s="13" t="s">
        <v>353</v>
      </c>
      <c r="O75" s="13" t="s">
        <v>313</v>
      </c>
      <c r="P75" s="18" t="s">
        <v>510</v>
      </c>
      <c r="Q75" s="13" t="s">
        <v>313</v>
      </c>
    </row>
    <row r="76" spans="1:17" ht="96.75" customHeight="1" thickTop="1" thickBot="1" x14ac:dyDescent="0.3">
      <c r="A76" s="5">
        <v>39</v>
      </c>
      <c r="B76" s="17" t="s">
        <v>63</v>
      </c>
      <c r="C76" s="14" t="s">
        <v>256</v>
      </c>
      <c r="D76" s="14"/>
      <c r="E76" s="16" t="s">
        <v>257</v>
      </c>
      <c r="F76" s="18" t="s">
        <v>258</v>
      </c>
      <c r="G76" s="18" t="s">
        <v>390</v>
      </c>
      <c r="H76" s="19">
        <v>0</v>
      </c>
      <c r="I76" s="19">
        <v>0</v>
      </c>
      <c r="J76" s="19">
        <v>0</v>
      </c>
      <c r="K76" s="19">
        <v>0</v>
      </c>
      <c r="L76" s="13" t="s">
        <v>355</v>
      </c>
      <c r="M76" s="15">
        <v>39034</v>
      </c>
      <c r="N76" s="13" t="s">
        <v>353</v>
      </c>
      <c r="O76" s="13" t="s">
        <v>313</v>
      </c>
      <c r="P76" s="18" t="s">
        <v>479</v>
      </c>
      <c r="Q76" s="13" t="s">
        <v>313</v>
      </c>
    </row>
    <row r="77" spans="1:17" ht="96.75" customHeight="1" thickTop="1" thickBot="1" x14ac:dyDescent="0.3">
      <c r="A77" s="5">
        <v>40</v>
      </c>
      <c r="B77" s="17" t="s">
        <v>64</v>
      </c>
      <c r="C77" s="14" t="s">
        <v>259</v>
      </c>
      <c r="D77" s="14"/>
      <c r="E77" s="16" t="s">
        <v>260</v>
      </c>
      <c r="F77" s="18" t="s">
        <v>261</v>
      </c>
      <c r="G77" s="18" t="s">
        <v>391</v>
      </c>
      <c r="H77" s="19">
        <v>0</v>
      </c>
      <c r="I77" s="19">
        <v>0</v>
      </c>
      <c r="J77" s="19">
        <v>0</v>
      </c>
      <c r="K77" s="19">
        <v>0</v>
      </c>
      <c r="L77" s="13" t="s">
        <v>355</v>
      </c>
      <c r="M77" s="15">
        <v>39034</v>
      </c>
      <c r="N77" s="13" t="s">
        <v>353</v>
      </c>
      <c r="O77" s="13" t="s">
        <v>313</v>
      </c>
      <c r="P77" s="18" t="s">
        <v>505</v>
      </c>
      <c r="Q77" s="13" t="s">
        <v>313</v>
      </c>
    </row>
    <row r="78" spans="1:17" ht="96" customHeight="1" thickTop="1" thickBot="1" x14ac:dyDescent="0.3">
      <c r="A78" s="5">
        <v>41</v>
      </c>
      <c r="B78" s="17" t="s">
        <v>65</v>
      </c>
      <c r="C78" s="14" t="s">
        <v>137</v>
      </c>
      <c r="D78" s="14"/>
      <c r="E78" s="16" t="s">
        <v>254</v>
      </c>
      <c r="F78" s="18" t="s">
        <v>262</v>
      </c>
      <c r="G78" s="18" t="s">
        <v>521</v>
      </c>
      <c r="H78" s="19">
        <v>0</v>
      </c>
      <c r="I78" s="19">
        <v>2854806.12</v>
      </c>
      <c r="J78" s="19">
        <v>1748512.01</v>
      </c>
      <c r="K78" s="19">
        <v>1106294.1100000001</v>
      </c>
      <c r="L78" s="13" t="s">
        <v>355</v>
      </c>
      <c r="M78" s="15">
        <v>39034</v>
      </c>
      <c r="N78" s="13" t="s">
        <v>353</v>
      </c>
      <c r="O78" s="13" t="s">
        <v>313</v>
      </c>
      <c r="P78" s="18" t="s">
        <v>520</v>
      </c>
      <c r="Q78" s="13" t="s">
        <v>313</v>
      </c>
    </row>
    <row r="79" spans="1:17" ht="93" customHeight="1" thickTop="1" thickBot="1" x14ac:dyDescent="0.3">
      <c r="A79" s="5">
        <v>42</v>
      </c>
      <c r="B79" s="17" t="s">
        <v>66</v>
      </c>
      <c r="C79" s="14" t="s">
        <v>263</v>
      </c>
      <c r="D79" s="14"/>
      <c r="E79" s="16" t="s">
        <v>264</v>
      </c>
      <c r="F79" s="18" t="s">
        <v>265</v>
      </c>
      <c r="G79" s="18" t="s">
        <v>392</v>
      </c>
      <c r="H79" s="19">
        <v>0</v>
      </c>
      <c r="I79" s="19">
        <v>0</v>
      </c>
      <c r="J79" s="19">
        <v>0</v>
      </c>
      <c r="K79" s="19">
        <v>0</v>
      </c>
      <c r="L79" s="13" t="s">
        <v>355</v>
      </c>
      <c r="M79" s="15">
        <v>39034</v>
      </c>
      <c r="N79" s="13" t="s">
        <v>353</v>
      </c>
      <c r="O79" s="13" t="s">
        <v>313</v>
      </c>
      <c r="P79" s="18" t="s">
        <v>512</v>
      </c>
      <c r="Q79" s="13" t="s">
        <v>313</v>
      </c>
    </row>
    <row r="80" spans="1:17" ht="92.25" customHeight="1" thickTop="1" thickBot="1" x14ac:dyDescent="0.3">
      <c r="A80" s="5">
        <v>43</v>
      </c>
      <c r="B80" s="17" t="s">
        <v>67</v>
      </c>
      <c r="C80" s="14" t="s">
        <v>266</v>
      </c>
      <c r="D80" s="14"/>
      <c r="E80" s="16" t="s">
        <v>242</v>
      </c>
      <c r="F80" s="18" t="s">
        <v>267</v>
      </c>
      <c r="G80" s="18" t="s">
        <v>313</v>
      </c>
      <c r="H80" s="19">
        <v>0</v>
      </c>
      <c r="I80" s="19">
        <v>0</v>
      </c>
      <c r="J80" s="19">
        <v>0</v>
      </c>
      <c r="K80" s="19">
        <v>0</v>
      </c>
      <c r="L80" s="13" t="s">
        <v>355</v>
      </c>
      <c r="M80" s="15">
        <v>39034</v>
      </c>
      <c r="N80" s="13" t="s">
        <v>353</v>
      </c>
      <c r="O80" s="13" t="s">
        <v>313</v>
      </c>
      <c r="P80" s="18" t="s">
        <v>515</v>
      </c>
      <c r="Q80" s="13" t="s">
        <v>313</v>
      </c>
    </row>
    <row r="81" spans="1:17" ht="89.25" customHeight="1" thickTop="1" thickBot="1" x14ac:dyDescent="0.3">
      <c r="A81" s="5">
        <v>44</v>
      </c>
      <c r="B81" s="17" t="s">
        <v>68</v>
      </c>
      <c r="C81" s="14" t="s">
        <v>268</v>
      </c>
      <c r="D81" s="14"/>
      <c r="E81" s="16" t="s">
        <v>269</v>
      </c>
      <c r="F81" s="18" t="s">
        <v>270</v>
      </c>
      <c r="G81" s="18" t="s">
        <v>393</v>
      </c>
      <c r="H81" s="19">
        <v>0</v>
      </c>
      <c r="I81" s="19">
        <v>0</v>
      </c>
      <c r="J81" s="19">
        <v>0</v>
      </c>
      <c r="K81" s="19">
        <v>0</v>
      </c>
      <c r="L81" s="13" t="s">
        <v>355</v>
      </c>
      <c r="M81" s="15">
        <v>39034</v>
      </c>
      <c r="N81" s="13" t="s">
        <v>353</v>
      </c>
      <c r="O81" s="13" t="s">
        <v>313</v>
      </c>
      <c r="P81" s="18" t="s">
        <v>480</v>
      </c>
      <c r="Q81" s="13" t="s">
        <v>313</v>
      </c>
    </row>
    <row r="82" spans="1:17" ht="90.75" customHeight="1" thickTop="1" thickBot="1" x14ac:dyDescent="0.3">
      <c r="A82" s="5">
        <v>45</v>
      </c>
      <c r="B82" s="17" t="s">
        <v>69</v>
      </c>
      <c r="C82" s="14" t="s">
        <v>271</v>
      </c>
      <c r="D82" s="14"/>
      <c r="E82" s="16" t="s">
        <v>260</v>
      </c>
      <c r="F82" s="18" t="s">
        <v>272</v>
      </c>
      <c r="G82" s="18" t="s">
        <v>706</v>
      </c>
      <c r="H82" s="19">
        <v>0</v>
      </c>
      <c r="I82" s="19">
        <v>332221.5</v>
      </c>
      <c r="J82" s="19">
        <v>214267.56</v>
      </c>
      <c r="K82" s="19">
        <v>117953.94</v>
      </c>
      <c r="L82" s="13" t="s">
        <v>355</v>
      </c>
      <c r="M82" s="15">
        <v>39034</v>
      </c>
      <c r="N82" s="13" t="s">
        <v>353</v>
      </c>
      <c r="O82" s="13" t="s">
        <v>313</v>
      </c>
      <c r="P82" s="18" t="s">
        <v>481</v>
      </c>
      <c r="Q82" s="13" t="s">
        <v>313</v>
      </c>
    </row>
    <row r="83" spans="1:17" ht="93" customHeight="1" thickTop="1" thickBot="1" x14ac:dyDescent="0.3">
      <c r="A83" s="5">
        <v>46</v>
      </c>
      <c r="B83" s="17" t="s">
        <v>70</v>
      </c>
      <c r="C83" s="14" t="s">
        <v>135</v>
      </c>
      <c r="D83" s="14"/>
      <c r="E83" s="16" t="s">
        <v>273</v>
      </c>
      <c r="F83" s="18" t="s">
        <v>274</v>
      </c>
      <c r="G83" s="18" t="s">
        <v>705</v>
      </c>
      <c r="H83" s="19">
        <v>0</v>
      </c>
      <c r="I83" s="19">
        <v>575023.86</v>
      </c>
      <c r="J83" s="19">
        <v>575023.86</v>
      </c>
      <c r="K83" s="19">
        <v>0</v>
      </c>
      <c r="L83" s="13" t="s">
        <v>355</v>
      </c>
      <c r="M83" s="15">
        <v>39034</v>
      </c>
      <c r="N83" s="13" t="s">
        <v>353</v>
      </c>
      <c r="O83" s="13" t="s">
        <v>313</v>
      </c>
      <c r="P83" s="18" t="s">
        <v>514</v>
      </c>
      <c r="Q83" s="13" t="s">
        <v>313</v>
      </c>
    </row>
    <row r="84" spans="1:17" ht="91.5" customHeight="1" thickTop="1" thickBot="1" x14ac:dyDescent="0.3">
      <c r="A84" s="5">
        <v>47</v>
      </c>
      <c r="B84" s="17" t="s">
        <v>71</v>
      </c>
      <c r="C84" s="14" t="s">
        <v>275</v>
      </c>
      <c r="D84" s="14"/>
      <c r="E84" s="16" t="s">
        <v>276</v>
      </c>
      <c r="F84" s="18" t="s">
        <v>277</v>
      </c>
      <c r="G84" s="18" t="s">
        <v>394</v>
      </c>
      <c r="H84" s="19">
        <v>0</v>
      </c>
      <c r="I84" s="19">
        <v>0</v>
      </c>
      <c r="J84" s="19">
        <v>0</v>
      </c>
      <c r="K84" s="19">
        <v>0</v>
      </c>
      <c r="L84" s="13" t="s">
        <v>355</v>
      </c>
      <c r="M84" s="15">
        <v>39034</v>
      </c>
      <c r="N84" s="13" t="s">
        <v>353</v>
      </c>
      <c r="O84" s="13" t="s">
        <v>313</v>
      </c>
      <c r="P84" s="18" t="s">
        <v>506</v>
      </c>
      <c r="Q84" s="13" t="s">
        <v>313</v>
      </c>
    </row>
    <row r="85" spans="1:17" ht="102" customHeight="1" thickTop="1" thickBot="1" x14ac:dyDescent="0.3">
      <c r="A85" s="5">
        <v>48</v>
      </c>
      <c r="B85" s="17" t="s">
        <v>72</v>
      </c>
      <c r="C85" s="14" t="s">
        <v>278</v>
      </c>
      <c r="D85" s="14"/>
      <c r="E85" s="16" t="s">
        <v>198</v>
      </c>
      <c r="F85" s="18" t="s">
        <v>279</v>
      </c>
      <c r="G85" s="18" t="s">
        <v>395</v>
      </c>
      <c r="H85" s="19">
        <v>0</v>
      </c>
      <c r="I85" s="19">
        <v>0</v>
      </c>
      <c r="J85" s="19">
        <v>0</v>
      </c>
      <c r="K85" s="19">
        <v>0</v>
      </c>
      <c r="L85" s="13" t="s">
        <v>355</v>
      </c>
      <c r="M85" s="15">
        <v>39034</v>
      </c>
      <c r="N85" s="13" t="s">
        <v>353</v>
      </c>
      <c r="O85" s="13" t="s">
        <v>313</v>
      </c>
      <c r="P85" s="18" t="s">
        <v>482</v>
      </c>
      <c r="Q85" s="13" t="s">
        <v>313</v>
      </c>
    </row>
    <row r="86" spans="1:17" ht="93.75" customHeight="1" thickTop="1" thickBot="1" x14ac:dyDescent="0.3">
      <c r="A86" s="5">
        <v>49</v>
      </c>
      <c r="B86" s="17" t="s">
        <v>73</v>
      </c>
      <c r="C86" s="14" t="s">
        <v>280</v>
      </c>
      <c r="D86" s="14"/>
      <c r="E86" s="16" t="s">
        <v>281</v>
      </c>
      <c r="F86" s="18" t="s">
        <v>282</v>
      </c>
      <c r="G86" s="18" t="s">
        <v>396</v>
      </c>
      <c r="H86" s="19">
        <v>0</v>
      </c>
      <c r="I86" s="19">
        <v>0</v>
      </c>
      <c r="J86" s="19">
        <v>0</v>
      </c>
      <c r="K86" s="19">
        <v>0</v>
      </c>
      <c r="L86" s="13" t="s">
        <v>355</v>
      </c>
      <c r="M86" s="15">
        <v>39034</v>
      </c>
      <c r="N86" s="13" t="s">
        <v>353</v>
      </c>
      <c r="O86" s="13" t="s">
        <v>313</v>
      </c>
      <c r="P86" s="18" t="s">
        <v>483</v>
      </c>
      <c r="Q86" s="13" t="s">
        <v>313</v>
      </c>
    </row>
    <row r="87" spans="1:17" ht="91.5" customHeight="1" thickTop="1" thickBot="1" x14ac:dyDescent="0.3">
      <c r="A87" s="5">
        <v>50</v>
      </c>
      <c r="B87" s="17" t="s">
        <v>74</v>
      </c>
      <c r="C87" s="14" t="s">
        <v>283</v>
      </c>
      <c r="D87" s="14"/>
      <c r="E87" s="16" t="s">
        <v>221</v>
      </c>
      <c r="F87" s="18" t="s">
        <v>284</v>
      </c>
      <c r="G87" s="18" t="s">
        <v>397</v>
      </c>
      <c r="H87" s="19">
        <v>0</v>
      </c>
      <c r="I87" s="19">
        <v>0</v>
      </c>
      <c r="J87" s="19">
        <v>0</v>
      </c>
      <c r="K87" s="19">
        <v>0</v>
      </c>
      <c r="L87" s="13" t="s">
        <v>355</v>
      </c>
      <c r="M87" s="15">
        <v>39034</v>
      </c>
      <c r="N87" s="13" t="s">
        <v>353</v>
      </c>
      <c r="O87" s="13" t="s">
        <v>313</v>
      </c>
      <c r="P87" s="18" t="s">
        <v>511</v>
      </c>
      <c r="Q87" s="13" t="s">
        <v>313</v>
      </c>
    </row>
    <row r="88" spans="1:17" ht="89.25" customHeight="1" thickTop="1" thickBot="1" x14ac:dyDescent="0.3">
      <c r="A88" s="5">
        <v>51</v>
      </c>
      <c r="B88" s="17" t="s">
        <v>75</v>
      </c>
      <c r="C88" s="14" t="s">
        <v>285</v>
      </c>
      <c r="D88" s="14"/>
      <c r="E88" s="16" t="s">
        <v>221</v>
      </c>
      <c r="F88" s="18" t="s">
        <v>286</v>
      </c>
      <c r="G88" s="18" t="s">
        <v>398</v>
      </c>
      <c r="H88" s="19">
        <v>0</v>
      </c>
      <c r="I88" s="19">
        <v>0</v>
      </c>
      <c r="J88" s="19">
        <v>0</v>
      </c>
      <c r="K88" s="19">
        <v>0</v>
      </c>
      <c r="L88" s="13" t="s">
        <v>355</v>
      </c>
      <c r="M88" s="15">
        <v>39034</v>
      </c>
      <c r="N88" s="13" t="s">
        <v>353</v>
      </c>
      <c r="O88" s="13" t="s">
        <v>313</v>
      </c>
      <c r="P88" s="18" t="s">
        <v>484</v>
      </c>
      <c r="Q88" s="13" t="s">
        <v>313</v>
      </c>
    </row>
    <row r="89" spans="1:17" ht="99" customHeight="1" thickTop="1" thickBot="1" x14ac:dyDescent="0.3">
      <c r="A89" s="5">
        <v>52</v>
      </c>
      <c r="B89" s="17" t="s">
        <v>76</v>
      </c>
      <c r="C89" s="14" t="s">
        <v>136</v>
      </c>
      <c r="D89" s="14"/>
      <c r="E89" s="16" t="s">
        <v>287</v>
      </c>
      <c r="F89" s="18" t="s">
        <v>313</v>
      </c>
      <c r="G89" s="18" t="s">
        <v>313</v>
      </c>
      <c r="H89" s="19">
        <v>0</v>
      </c>
      <c r="I89" s="19">
        <v>0</v>
      </c>
      <c r="J89" s="19">
        <v>0</v>
      </c>
      <c r="K89" s="19">
        <v>0</v>
      </c>
      <c r="L89" s="13" t="s">
        <v>355</v>
      </c>
      <c r="M89" s="15">
        <v>39034</v>
      </c>
      <c r="N89" s="13" t="s">
        <v>353</v>
      </c>
      <c r="O89" s="13" t="s">
        <v>313</v>
      </c>
      <c r="P89" s="13" t="s">
        <v>524</v>
      </c>
      <c r="Q89" s="13" t="s">
        <v>313</v>
      </c>
    </row>
    <row r="90" spans="1:17" ht="91.5" customHeight="1" thickTop="1" thickBot="1" x14ac:dyDescent="0.3">
      <c r="A90" s="5">
        <v>53</v>
      </c>
      <c r="B90" s="17" t="s">
        <v>77</v>
      </c>
      <c r="C90" s="14" t="s">
        <v>238</v>
      </c>
      <c r="D90" s="14"/>
      <c r="E90" s="16" t="s">
        <v>288</v>
      </c>
      <c r="F90" s="13" t="s">
        <v>313</v>
      </c>
      <c r="G90" s="13" t="s">
        <v>313</v>
      </c>
      <c r="H90" s="19">
        <v>0</v>
      </c>
      <c r="I90" s="19">
        <v>0</v>
      </c>
      <c r="J90" s="19">
        <v>0</v>
      </c>
      <c r="K90" s="19">
        <v>0</v>
      </c>
      <c r="L90" s="13" t="s">
        <v>355</v>
      </c>
      <c r="M90" s="15">
        <v>39034</v>
      </c>
      <c r="N90" s="13" t="s">
        <v>353</v>
      </c>
      <c r="O90" s="13" t="s">
        <v>313</v>
      </c>
      <c r="P90" s="13" t="s">
        <v>524</v>
      </c>
      <c r="Q90" s="13" t="s">
        <v>313</v>
      </c>
    </row>
    <row r="91" spans="1:17" ht="19.5" customHeight="1" thickTop="1" thickBot="1" x14ac:dyDescent="0.3">
      <c r="A91" s="5"/>
      <c r="B91" s="17" t="s">
        <v>557</v>
      </c>
      <c r="C91" s="14"/>
      <c r="D91" s="14"/>
      <c r="E91" s="16"/>
      <c r="F91" s="13"/>
      <c r="G91" s="13"/>
      <c r="H91" s="19"/>
      <c r="I91" s="19">
        <f>SUM(I37:I89)</f>
        <v>4573436.58</v>
      </c>
      <c r="J91" s="19">
        <f>SUM(J37:J89)</f>
        <v>3328512.94</v>
      </c>
      <c r="K91" s="19">
        <f>SUM(K37:K89)</f>
        <v>1244923.6400000001</v>
      </c>
      <c r="L91" s="13"/>
      <c r="M91" s="15"/>
      <c r="N91" s="13"/>
      <c r="O91" s="13"/>
      <c r="P91" s="13"/>
      <c r="Q91" s="13"/>
    </row>
    <row r="92" spans="1:17" ht="19.5" customHeight="1" thickTop="1" thickBot="1" x14ac:dyDescent="0.3">
      <c r="A92" s="5"/>
      <c r="B92" s="201" t="s">
        <v>767</v>
      </c>
      <c r="C92" s="202"/>
      <c r="D92" s="203"/>
      <c r="E92" s="16"/>
      <c r="F92" s="13"/>
      <c r="G92" s="13"/>
      <c r="H92" s="19"/>
      <c r="I92" s="19">
        <f>I91+I36</f>
        <v>33071589.169999994</v>
      </c>
      <c r="J92" s="19">
        <f>J91+J36</f>
        <v>9190554.8200000003</v>
      </c>
      <c r="K92" s="19">
        <f>K91+K36</f>
        <v>23881034.349999998</v>
      </c>
      <c r="L92" s="26"/>
      <c r="M92" s="15"/>
      <c r="N92" s="13"/>
      <c r="O92" s="13"/>
      <c r="P92" s="13"/>
      <c r="Q92" s="13"/>
    </row>
    <row r="93" spans="1:17" ht="20.25" customHeight="1" thickTop="1" thickBot="1" x14ac:dyDescent="0.35">
      <c r="A93" s="5"/>
      <c r="B93" s="156" t="s">
        <v>529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8"/>
    </row>
    <row r="94" spans="1:17" ht="96.75" customHeight="1" thickTop="1" thickBot="1" x14ac:dyDescent="0.3">
      <c r="A94" s="5">
        <v>54</v>
      </c>
      <c r="B94" s="122" t="s">
        <v>79</v>
      </c>
      <c r="C94" s="14" t="s">
        <v>713</v>
      </c>
      <c r="D94" s="14"/>
      <c r="E94" s="16" t="s">
        <v>714</v>
      </c>
      <c r="F94" s="13"/>
      <c r="G94" s="137" t="s">
        <v>459</v>
      </c>
      <c r="H94" s="178">
        <v>1640587.68</v>
      </c>
      <c r="I94" s="178">
        <v>1640587.68</v>
      </c>
      <c r="J94" s="118">
        <v>0</v>
      </c>
      <c r="K94" s="178">
        <v>1640587.68</v>
      </c>
      <c r="L94" s="13" t="s">
        <v>355</v>
      </c>
      <c r="M94" s="15">
        <v>39034</v>
      </c>
      <c r="N94" s="13" t="s">
        <v>458</v>
      </c>
      <c r="O94" s="13" t="s">
        <v>313</v>
      </c>
      <c r="P94" s="13" t="s">
        <v>642</v>
      </c>
      <c r="Q94" s="13" t="s">
        <v>313</v>
      </c>
    </row>
    <row r="95" spans="1:17" ht="93" customHeight="1" thickTop="1" thickBot="1" x14ac:dyDescent="0.3">
      <c r="A95" s="5">
        <v>55</v>
      </c>
      <c r="B95" s="122" t="s">
        <v>80</v>
      </c>
      <c r="C95" s="14" t="s">
        <v>715</v>
      </c>
      <c r="D95" s="14"/>
      <c r="E95" s="16" t="s">
        <v>716</v>
      </c>
      <c r="F95" s="13"/>
      <c r="G95" s="138" t="s">
        <v>460</v>
      </c>
      <c r="H95" s="178">
        <v>1236212.58</v>
      </c>
      <c r="I95" s="178">
        <v>1236212.58</v>
      </c>
      <c r="J95" s="118">
        <v>0</v>
      </c>
      <c r="K95" s="178">
        <v>1236212.58</v>
      </c>
      <c r="L95" s="13" t="s">
        <v>355</v>
      </c>
      <c r="M95" s="15">
        <v>39034</v>
      </c>
      <c r="N95" s="13" t="s">
        <v>458</v>
      </c>
      <c r="O95" s="13" t="s">
        <v>313</v>
      </c>
      <c r="P95" s="13" t="s">
        <v>641</v>
      </c>
      <c r="Q95" s="13" t="s">
        <v>313</v>
      </c>
    </row>
    <row r="96" spans="1:17" ht="73.5" customHeight="1" thickTop="1" thickBot="1" x14ac:dyDescent="0.3">
      <c r="A96" s="5">
        <v>56</v>
      </c>
      <c r="B96" s="17" t="s">
        <v>81</v>
      </c>
      <c r="C96" s="14" t="s">
        <v>215</v>
      </c>
      <c r="D96" s="14"/>
      <c r="E96" s="16" t="s">
        <v>294</v>
      </c>
      <c r="F96" s="13"/>
      <c r="G96" s="13" t="s">
        <v>313</v>
      </c>
      <c r="H96" s="44"/>
      <c r="I96" s="44"/>
      <c r="J96" s="19">
        <v>0</v>
      </c>
      <c r="K96" s="44"/>
      <c r="L96" s="13" t="s">
        <v>355</v>
      </c>
      <c r="M96" s="15">
        <v>39034</v>
      </c>
      <c r="N96" s="13" t="s">
        <v>353</v>
      </c>
      <c r="O96" s="13" t="s">
        <v>313</v>
      </c>
      <c r="P96" s="13" t="s">
        <v>313</v>
      </c>
      <c r="Q96" s="13" t="s">
        <v>313</v>
      </c>
    </row>
    <row r="97" spans="1:44" ht="63" customHeight="1" thickTop="1" thickBot="1" x14ac:dyDescent="0.3">
      <c r="A97" s="5">
        <v>57</v>
      </c>
      <c r="B97" s="17" t="s">
        <v>82</v>
      </c>
      <c r="C97" s="14" t="s">
        <v>215</v>
      </c>
      <c r="D97" s="14"/>
      <c r="E97" s="16" t="s">
        <v>295</v>
      </c>
      <c r="F97" s="13"/>
      <c r="G97" s="13" t="s">
        <v>313</v>
      </c>
      <c r="H97" s="44"/>
      <c r="I97" s="44"/>
      <c r="J97" s="19">
        <v>0</v>
      </c>
      <c r="K97" s="44"/>
      <c r="L97" s="13" t="s">
        <v>355</v>
      </c>
      <c r="M97" s="15">
        <v>39034</v>
      </c>
      <c r="N97" s="13" t="s">
        <v>353</v>
      </c>
      <c r="O97" s="13" t="s">
        <v>313</v>
      </c>
      <c r="P97" s="13" t="s">
        <v>313</v>
      </c>
      <c r="Q97" s="13" t="s">
        <v>313</v>
      </c>
    </row>
    <row r="98" spans="1:44" s="109" customFormat="1" ht="106.5" thickTop="1" thickBot="1" x14ac:dyDescent="0.3">
      <c r="A98" s="106">
        <v>58</v>
      </c>
      <c r="B98" s="122" t="s">
        <v>83</v>
      </c>
      <c r="C98" s="14" t="s">
        <v>708</v>
      </c>
      <c r="D98" s="14"/>
      <c r="E98" s="16" t="s">
        <v>707</v>
      </c>
      <c r="F98" s="107"/>
      <c r="G98" s="134" t="s">
        <v>461</v>
      </c>
      <c r="H98" s="179">
        <v>216795</v>
      </c>
      <c r="I98" s="179">
        <v>216795</v>
      </c>
      <c r="J98" s="124">
        <v>0</v>
      </c>
      <c r="K98" s="179">
        <v>216795</v>
      </c>
      <c r="L98" s="107" t="s">
        <v>355</v>
      </c>
      <c r="M98" s="108">
        <v>39034</v>
      </c>
      <c r="N98" s="107" t="s">
        <v>458</v>
      </c>
      <c r="O98" s="107" t="s">
        <v>313</v>
      </c>
      <c r="P98" s="107" t="s">
        <v>646</v>
      </c>
      <c r="Q98" s="107" t="s">
        <v>313</v>
      </c>
    </row>
    <row r="99" spans="1:44" ht="123.75" customHeight="1" thickTop="1" thickBot="1" x14ac:dyDescent="0.3">
      <c r="A99" s="5">
        <v>59</v>
      </c>
      <c r="B99" s="17" t="s">
        <v>84</v>
      </c>
      <c r="C99" s="14" t="s">
        <v>296</v>
      </c>
      <c r="D99" s="14"/>
      <c r="E99" s="16" t="s">
        <v>297</v>
      </c>
      <c r="F99" s="13"/>
      <c r="G99" s="13" t="s">
        <v>313</v>
      </c>
      <c r="H99" s="44"/>
      <c r="I99" s="44"/>
      <c r="J99" s="19">
        <v>0</v>
      </c>
      <c r="K99" s="44"/>
      <c r="L99" s="13" t="s">
        <v>355</v>
      </c>
      <c r="M99" s="15">
        <v>39034</v>
      </c>
      <c r="N99" s="13" t="s">
        <v>353</v>
      </c>
      <c r="O99" s="13" t="s">
        <v>313</v>
      </c>
      <c r="P99" s="13" t="s">
        <v>313</v>
      </c>
      <c r="Q99" s="13" t="s">
        <v>313</v>
      </c>
    </row>
    <row r="100" spans="1:44" ht="102" customHeight="1" thickTop="1" thickBot="1" x14ac:dyDescent="0.3">
      <c r="A100" s="5">
        <v>60</v>
      </c>
      <c r="B100" s="17" t="s">
        <v>85</v>
      </c>
      <c r="C100" s="14" t="s">
        <v>298</v>
      </c>
      <c r="D100" s="14"/>
      <c r="E100" s="16" t="s">
        <v>299</v>
      </c>
      <c r="F100" s="13"/>
      <c r="G100" s="13" t="s">
        <v>313</v>
      </c>
      <c r="H100" s="44"/>
      <c r="I100" s="44"/>
      <c r="J100" s="19">
        <v>0</v>
      </c>
      <c r="K100" s="44"/>
      <c r="L100" s="13" t="s">
        <v>355</v>
      </c>
      <c r="M100" s="15">
        <v>39034</v>
      </c>
      <c r="N100" s="13" t="s">
        <v>353</v>
      </c>
      <c r="O100" s="13" t="s">
        <v>313</v>
      </c>
      <c r="P100" s="13" t="s">
        <v>313</v>
      </c>
      <c r="Q100" s="13" t="s">
        <v>313</v>
      </c>
    </row>
    <row r="101" spans="1:44" ht="92.25" customHeight="1" thickTop="1" thickBot="1" x14ac:dyDescent="0.3">
      <c r="A101" s="5">
        <v>61</v>
      </c>
      <c r="B101" s="17" t="s">
        <v>86</v>
      </c>
      <c r="C101" s="14" t="s">
        <v>300</v>
      </c>
      <c r="D101" s="14"/>
      <c r="E101" s="16" t="s">
        <v>301</v>
      </c>
      <c r="F101" s="13"/>
      <c r="G101" s="13" t="s">
        <v>313</v>
      </c>
      <c r="H101" s="44"/>
      <c r="I101" s="44"/>
      <c r="J101" s="19">
        <v>0</v>
      </c>
      <c r="K101" s="44"/>
      <c r="L101" s="13" t="s">
        <v>355</v>
      </c>
      <c r="M101" s="15">
        <v>39034</v>
      </c>
      <c r="N101" s="13" t="s">
        <v>353</v>
      </c>
      <c r="O101" s="13" t="s">
        <v>313</v>
      </c>
      <c r="P101" s="13" t="s">
        <v>313</v>
      </c>
      <c r="Q101" s="13" t="s">
        <v>313</v>
      </c>
    </row>
    <row r="102" spans="1:44" ht="91.5" thickTop="1" thickBot="1" x14ac:dyDescent="0.3">
      <c r="A102" s="5">
        <v>62</v>
      </c>
      <c r="B102" s="17" t="s">
        <v>320</v>
      </c>
      <c r="C102" s="14" t="s">
        <v>709</v>
      </c>
      <c r="D102" s="14"/>
      <c r="E102" s="16" t="s">
        <v>710</v>
      </c>
      <c r="F102" s="13"/>
      <c r="G102" s="135" t="s">
        <v>467</v>
      </c>
      <c r="H102" s="181">
        <v>14986.5</v>
      </c>
      <c r="I102" s="181">
        <v>14986.5</v>
      </c>
      <c r="J102" s="124">
        <v>0</v>
      </c>
      <c r="K102" s="181">
        <v>14986.5</v>
      </c>
      <c r="L102" s="13" t="s">
        <v>355</v>
      </c>
      <c r="M102" s="15">
        <v>39034</v>
      </c>
      <c r="N102" s="13" t="s">
        <v>353</v>
      </c>
      <c r="O102" s="13" t="s">
        <v>313</v>
      </c>
      <c r="P102" s="13" t="s">
        <v>628</v>
      </c>
      <c r="Q102" s="13" t="s">
        <v>313</v>
      </c>
    </row>
    <row r="103" spans="1:44" ht="75.75" customHeight="1" thickTop="1" thickBot="1" x14ac:dyDescent="0.3">
      <c r="A103" s="5">
        <v>63</v>
      </c>
      <c r="B103" s="17" t="s">
        <v>321</v>
      </c>
      <c r="C103" s="14" t="s">
        <v>712</v>
      </c>
      <c r="D103" s="14"/>
      <c r="E103" s="16" t="s">
        <v>711</v>
      </c>
      <c r="F103" s="13"/>
      <c r="G103" s="136" t="s">
        <v>468</v>
      </c>
      <c r="H103" s="180">
        <v>25753.5</v>
      </c>
      <c r="I103" s="180">
        <v>25753.5</v>
      </c>
      <c r="J103" s="124">
        <v>0</v>
      </c>
      <c r="K103" s="180">
        <v>25753.5</v>
      </c>
      <c r="L103" s="13" t="s">
        <v>355</v>
      </c>
      <c r="M103" s="15">
        <v>39034</v>
      </c>
      <c r="N103" s="13" t="s">
        <v>353</v>
      </c>
      <c r="O103" s="13" t="s">
        <v>313</v>
      </c>
      <c r="P103" s="13" t="s">
        <v>643</v>
      </c>
      <c r="Q103" s="13" t="s">
        <v>313</v>
      </c>
    </row>
    <row r="104" spans="1:44" ht="100.5" customHeight="1" thickTop="1" thickBot="1" x14ac:dyDescent="0.3">
      <c r="A104" s="5">
        <v>64</v>
      </c>
      <c r="B104" s="17" t="s">
        <v>87</v>
      </c>
      <c r="C104" s="14" t="s">
        <v>302</v>
      </c>
      <c r="D104" s="14"/>
      <c r="E104" s="16" t="s">
        <v>303</v>
      </c>
      <c r="F104" s="13"/>
      <c r="G104" s="13"/>
      <c r="H104" s="44"/>
      <c r="I104" s="44"/>
      <c r="J104" s="19">
        <v>0</v>
      </c>
      <c r="K104" s="44"/>
      <c r="L104" s="13" t="s">
        <v>355</v>
      </c>
      <c r="M104" s="15">
        <v>39034</v>
      </c>
      <c r="N104" s="13" t="s">
        <v>353</v>
      </c>
      <c r="O104" s="13" t="s">
        <v>313</v>
      </c>
      <c r="P104" s="13" t="s">
        <v>313</v>
      </c>
      <c r="Q104" s="13" t="s">
        <v>313</v>
      </c>
    </row>
    <row r="105" spans="1:44" ht="69.75" customHeight="1" thickTop="1" thickBot="1" x14ac:dyDescent="0.3">
      <c r="A105" s="5">
        <v>65</v>
      </c>
      <c r="B105" s="17" t="s">
        <v>88</v>
      </c>
      <c r="C105" s="14" t="s">
        <v>304</v>
      </c>
      <c r="D105" s="14"/>
      <c r="E105" s="16" t="s">
        <v>305</v>
      </c>
      <c r="F105" s="13"/>
      <c r="G105" s="13"/>
      <c r="H105" s="44"/>
      <c r="I105" s="44"/>
      <c r="J105" s="19">
        <v>0</v>
      </c>
      <c r="K105" s="44"/>
      <c r="L105" s="13" t="s">
        <v>355</v>
      </c>
      <c r="M105" s="15">
        <v>39034</v>
      </c>
      <c r="N105" s="13" t="s">
        <v>353</v>
      </c>
      <c r="O105" s="13" t="s">
        <v>313</v>
      </c>
      <c r="P105" s="13" t="s">
        <v>313</v>
      </c>
      <c r="Q105" s="13" t="s">
        <v>313</v>
      </c>
    </row>
    <row r="106" spans="1:44" ht="66" customHeight="1" thickTop="1" thickBot="1" x14ac:dyDescent="0.3">
      <c r="A106" s="5">
        <v>66</v>
      </c>
      <c r="B106" s="17" t="s">
        <v>89</v>
      </c>
      <c r="C106" s="14" t="s">
        <v>306</v>
      </c>
      <c r="D106" s="14"/>
      <c r="E106" s="16" t="s">
        <v>307</v>
      </c>
      <c r="F106" s="13"/>
      <c r="G106" s="13"/>
      <c r="H106" s="44"/>
      <c r="I106" s="44"/>
      <c r="J106" s="19">
        <v>0</v>
      </c>
      <c r="K106" s="44"/>
      <c r="L106" s="13" t="s">
        <v>355</v>
      </c>
      <c r="M106" s="15">
        <v>39034</v>
      </c>
      <c r="N106" s="13" t="s">
        <v>353</v>
      </c>
      <c r="O106" s="13" t="s">
        <v>313</v>
      </c>
      <c r="P106" s="13" t="s">
        <v>313</v>
      </c>
      <c r="Q106" s="13" t="s">
        <v>313</v>
      </c>
    </row>
    <row r="107" spans="1:44" ht="74.25" customHeight="1" thickTop="1" thickBot="1" x14ac:dyDescent="0.3">
      <c r="A107" s="12">
        <v>67</v>
      </c>
      <c r="B107" s="21" t="s">
        <v>90</v>
      </c>
      <c r="C107" s="22" t="s">
        <v>308</v>
      </c>
      <c r="D107" s="22"/>
      <c r="E107" s="23" t="s">
        <v>309</v>
      </c>
      <c r="F107" s="24"/>
      <c r="G107" s="24"/>
      <c r="H107" s="45"/>
      <c r="I107" s="45"/>
      <c r="J107" s="182">
        <v>0</v>
      </c>
      <c r="K107" s="45"/>
      <c r="L107" s="13" t="s">
        <v>355</v>
      </c>
      <c r="M107" s="15">
        <v>39034</v>
      </c>
      <c r="N107" s="13" t="s">
        <v>353</v>
      </c>
      <c r="O107" s="24" t="s">
        <v>313</v>
      </c>
      <c r="P107" s="24" t="s">
        <v>313</v>
      </c>
      <c r="Q107" s="24" t="s">
        <v>313</v>
      </c>
    </row>
    <row r="108" spans="1:44" s="31" customFormat="1" ht="114" customHeight="1" thickTop="1" thickBot="1" x14ac:dyDescent="0.3">
      <c r="A108" s="40">
        <v>68</v>
      </c>
      <c r="B108" s="32" t="s">
        <v>326</v>
      </c>
      <c r="C108" s="34" t="s">
        <v>717</v>
      </c>
      <c r="D108" s="34"/>
      <c r="E108" s="35" t="s">
        <v>328</v>
      </c>
      <c r="F108" s="36"/>
      <c r="G108" s="139" t="s">
        <v>466</v>
      </c>
      <c r="H108" s="183">
        <v>222033.6</v>
      </c>
      <c r="I108" s="183">
        <v>222033.6</v>
      </c>
      <c r="J108" s="184">
        <v>0</v>
      </c>
      <c r="K108" s="183">
        <v>222033.6</v>
      </c>
      <c r="L108" s="13" t="s">
        <v>355</v>
      </c>
      <c r="M108" s="15">
        <v>39034</v>
      </c>
      <c r="N108" s="39" t="s">
        <v>682</v>
      </c>
      <c r="O108" s="36" t="s">
        <v>313</v>
      </c>
      <c r="P108" s="36" t="s">
        <v>623</v>
      </c>
      <c r="Q108" s="36" t="s">
        <v>313</v>
      </c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</row>
    <row r="109" spans="1:44" s="31" customFormat="1" ht="97.5" customHeight="1" thickTop="1" thickBot="1" x14ac:dyDescent="0.3">
      <c r="A109" s="40">
        <v>69</v>
      </c>
      <c r="B109" s="32" t="s">
        <v>322</v>
      </c>
      <c r="C109" s="34" t="s">
        <v>718</v>
      </c>
      <c r="D109" s="34"/>
      <c r="E109" s="35" t="s">
        <v>327</v>
      </c>
      <c r="F109" s="36"/>
      <c r="G109" s="139" t="s">
        <v>465</v>
      </c>
      <c r="H109" s="185">
        <v>9968.64</v>
      </c>
      <c r="I109" s="185">
        <v>9968.64</v>
      </c>
      <c r="J109" s="184">
        <v>0</v>
      </c>
      <c r="K109" s="185">
        <v>9968.64</v>
      </c>
      <c r="L109" s="13" t="s">
        <v>355</v>
      </c>
      <c r="M109" s="39"/>
      <c r="N109" s="39" t="s">
        <v>333</v>
      </c>
      <c r="O109" s="36" t="s">
        <v>313</v>
      </c>
      <c r="P109" s="36" t="s">
        <v>629</v>
      </c>
      <c r="Q109" s="36" t="s">
        <v>313</v>
      </c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</row>
    <row r="110" spans="1:44" s="31" customFormat="1" ht="91.5" thickTop="1" thickBot="1" x14ac:dyDescent="0.3">
      <c r="A110" s="40">
        <v>70</v>
      </c>
      <c r="B110" s="32" t="s">
        <v>469</v>
      </c>
      <c r="C110" s="34" t="s">
        <v>719</v>
      </c>
      <c r="D110" s="34"/>
      <c r="E110" s="35" t="s">
        <v>329</v>
      </c>
      <c r="F110" s="36"/>
      <c r="G110" s="136" t="s">
        <v>462</v>
      </c>
      <c r="H110" s="185">
        <v>4381.0200000000004</v>
      </c>
      <c r="I110" s="185">
        <v>4381.0200000000004</v>
      </c>
      <c r="J110" s="184">
        <v>0</v>
      </c>
      <c r="K110" s="185">
        <v>4381.0200000000004</v>
      </c>
      <c r="L110" s="13" t="s">
        <v>355</v>
      </c>
      <c r="M110" s="39"/>
      <c r="N110" s="39" t="s">
        <v>333</v>
      </c>
      <c r="O110" s="36" t="s">
        <v>313</v>
      </c>
      <c r="P110" s="36" t="s">
        <v>630</v>
      </c>
      <c r="Q110" s="36" t="s">
        <v>313</v>
      </c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</row>
    <row r="111" spans="1:44" s="31" customFormat="1" ht="84" customHeight="1" thickTop="1" thickBot="1" x14ac:dyDescent="0.3">
      <c r="A111" s="40">
        <v>71</v>
      </c>
      <c r="B111" s="32" t="s">
        <v>323</v>
      </c>
      <c r="C111" s="34" t="s">
        <v>720</v>
      </c>
      <c r="D111" s="34"/>
      <c r="E111" s="35" t="s">
        <v>330</v>
      </c>
      <c r="F111" s="172"/>
      <c r="G111" s="63" t="s">
        <v>464</v>
      </c>
      <c r="H111" s="185">
        <v>162996.70000000001</v>
      </c>
      <c r="I111" s="185">
        <v>162996.70000000001</v>
      </c>
      <c r="J111" s="184">
        <v>0</v>
      </c>
      <c r="K111" s="185">
        <v>162996.70000000001</v>
      </c>
      <c r="L111" s="13" t="s">
        <v>355</v>
      </c>
      <c r="M111" s="39"/>
      <c r="N111" s="39" t="s">
        <v>681</v>
      </c>
      <c r="O111" s="36" t="s">
        <v>313</v>
      </c>
      <c r="P111" s="36" t="s">
        <v>626</v>
      </c>
      <c r="Q111" s="36" t="s">
        <v>313</v>
      </c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</row>
    <row r="112" spans="1:44" s="31" customFormat="1" ht="89.25" customHeight="1" thickTop="1" thickBot="1" x14ac:dyDescent="0.3">
      <c r="A112" s="40">
        <v>72</v>
      </c>
      <c r="B112" s="33" t="s">
        <v>324</v>
      </c>
      <c r="C112" s="14" t="s">
        <v>721</v>
      </c>
      <c r="D112" s="34"/>
      <c r="E112" s="35" t="s">
        <v>331</v>
      </c>
      <c r="F112" s="172"/>
      <c r="G112" s="173" t="s">
        <v>463</v>
      </c>
      <c r="H112" s="185">
        <v>800246.1</v>
      </c>
      <c r="I112" s="185">
        <v>800246.1</v>
      </c>
      <c r="J112" s="184">
        <v>0</v>
      </c>
      <c r="K112" s="185">
        <v>800246.1</v>
      </c>
      <c r="L112" s="13" t="s">
        <v>355</v>
      </c>
      <c r="M112" s="39"/>
      <c r="N112" s="39" t="s">
        <v>333</v>
      </c>
      <c r="O112" s="36" t="s">
        <v>313</v>
      </c>
      <c r="P112" s="36" t="s">
        <v>648</v>
      </c>
      <c r="Q112" s="36" t="s">
        <v>313</v>
      </c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</row>
    <row r="113" spans="1:44" s="31" customFormat="1" ht="91.5" thickTop="1" thickBot="1" x14ac:dyDescent="0.3">
      <c r="A113" s="41">
        <v>73</v>
      </c>
      <c r="B113" s="33" t="s">
        <v>325</v>
      </c>
      <c r="C113" s="14" t="s">
        <v>723</v>
      </c>
      <c r="D113" s="37"/>
      <c r="E113" s="38" t="s">
        <v>724</v>
      </c>
      <c r="F113" s="174"/>
      <c r="G113" s="162" t="s">
        <v>722</v>
      </c>
      <c r="H113" s="185">
        <v>232224</v>
      </c>
      <c r="I113" s="185">
        <v>232224</v>
      </c>
      <c r="J113" s="184">
        <v>0</v>
      </c>
      <c r="K113" s="185">
        <v>232224</v>
      </c>
      <c r="L113" s="13" t="s">
        <v>355</v>
      </c>
      <c r="M113" s="39"/>
      <c r="N113" s="39" t="s">
        <v>332</v>
      </c>
      <c r="O113" s="39" t="s">
        <v>313</v>
      </c>
      <c r="P113" s="39" t="s">
        <v>644</v>
      </c>
      <c r="Q113" s="39" t="s">
        <v>313</v>
      </c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</row>
    <row r="114" spans="1:44" s="43" customFormat="1" ht="91.5" thickTop="1" thickBot="1" x14ac:dyDescent="0.3">
      <c r="A114" s="40">
        <v>74</v>
      </c>
      <c r="B114" s="53" t="s">
        <v>532</v>
      </c>
      <c r="C114" s="34" t="s">
        <v>725</v>
      </c>
      <c r="D114" s="34"/>
      <c r="E114" s="35" t="s">
        <v>540</v>
      </c>
      <c r="F114" s="36"/>
      <c r="G114" s="140" t="s">
        <v>548</v>
      </c>
      <c r="H114" s="186">
        <v>175866.66</v>
      </c>
      <c r="I114" s="186">
        <v>175866.66</v>
      </c>
      <c r="J114" s="184">
        <v>0</v>
      </c>
      <c r="K114" s="186">
        <v>175866.66</v>
      </c>
      <c r="L114" s="36" t="s">
        <v>355</v>
      </c>
      <c r="M114" s="50"/>
      <c r="N114" s="36" t="s">
        <v>636</v>
      </c>
      <c r="O114" s="36" t="s">
        <v>313</v>
      </c>
      <c r="P114" s="100" t="s">
        <v>635</v>
      </c>
      <c r="Q114" s="36" t="s">
        <v>313</v>
      </c>
    </row>
    <row r="115" spans="1:44" s="43" customFormat="1" ht="151.5" customHeight="1" thickTop="1" thickBot="1" x14ac:dyDescent="0.3">
      <c r="A115" s="41">
        <v>75</v>
      </c>
      <c r="B115" s="53" t="s">
        <v>533</v>
      </c>
      <c r="C115" s="34" t="s">
        <v>726</v>
      </c>
      <c r="D115" s="37"/>
      <c r="E115" s="38" t="s">
        <v>539</v>
      </c>
      <c r="F115" s="39"/>
      <c r="G115" s="141" t="s">
        <v>549</v>
      </c>
      <c r="H115" s="188">
        <v>635232</v>
      </c>
      <c r="I115" s="188">
        <v>635232</v>
      </c>
      <c r="J115" s="189">
        <v>0</v>
      </c>
      <c r="K115" s="188">
        <v>635232</v>
      </c>
      <c r="L115" s="36" t="s">
        <v>355</v>
      </c>
      <c r="M115" s="50"/>
      <c r="N115" s="36" t="s">
        <v>637</v>
      </c>
      <c r="O115" s="39" t="s">
        <v>313</v>
      </c>
      <c r="P115" s="36" t="s">
        <v>638</v>
      </c>
      <c r="Q115" s="39" t="s">
        <v>313</v>
      </c>
    </row>
    <row r="116" spans="1:44" s="43" customFormat="1" ht="181.5" thickTop="1" thickBot="1" x14ac:dyDescent="0.3">
      <c r="A116" s="40">
        <v>76</v>
      </c>
      <c r="B116" s="53" t="s">
        <v>534</v>
      </c>
      <c r="C116" s="34" t="s">
        <v>727</v>
      </c>
      <c r="D116" s="34"/>
      <c r="E116" s="35" t="s">
        <v>538</v>
      </c>
      <c r="F116" s="36"/>
      <c r="G116" s="142" t="s">
        <v>550</v>
      </c>
      <c r="H116" s="190">
        <v>182538</v>
      </c>
      <c r="I116" s="190">
        <v>182538</v>
      </c>
      <c r="J116" s="191">
        <v>0</v>
      </c>
      <c r="K116" s="190">
        <v>182538</v>
      </c>
      <c r="L116" s="36" t="s">
        <v>355</v>
      </c>
      <c r="M116" s="39"/>
      <c r="N116" s="36" t="s">
        <v>637</v>
      </c>
      <c r="O116" s="36" t="s">
        <v>313</v>
      </c>
      <c r="P116" s="101" t="s">
        <v>645</v>
      </c>
      <c r="Q116" s="36" t="s">
        <v>313</v>
      </c>
    </row>
    <row r="117" spans="1:44" s="43" customFormat="1" ht="97.5" customHeight="1" thickTop="1" thickBot="1" x14ac:dyDescent="0.3">
      <c r="A117" s="40">
        <v>77</v>
      </c>
      <c r="B117" s="53" t="s">
        <v>535</v>
      </c>
      <c r="C117" s="34" t="s">
        <v>728</v>
      </c>
      <c r="D117" s="34"/>
      <c r="E117" s="35" t="s">
        <v>541</v>
      </c>
      <c r="F117" s="36"/>
      <c r="G117" s="142" t="s">
        <v>551</v>
      </c>
      <c r="H117" s="188">
        <v>185028</v>
      </c>
      <c r="I117" s="188">
        <v>185028</v>
      </c>
      <c r="J117" s="184">
        <v>0</v>
      </c>
      <c r="K117" s="188">
        <v>185028</v>
      </c>
      <c r="L117" s="36" t="s">
        <v>355</v>
      </c>
      <c r="M117" s="39"/>
      <c r="N117" s="36" t="s">
        <v>556</v>
      </c>
      <c r="O117" s="36" t="s">
        <v>313</v>
      </c>
      <c r="P117" s="52" t="s">
        <v>639</v>
      </c>
      <c r="Q117" s="36" t="s">
        <v>313</v>
      </c>
    </row>
    <row r="118" spans="1:44" s="43" customFormat="1" ht="97.5" customHeight="1" thickTop="1" thickBot="1" x14ac:dyDescent="0.3">
      <c r="A118" s="40">
        <v>78</v>
      </c>
      <c r="B118" s="53" t="s">
        <v>536</v>
      </c>
      <c r="C118" s="34" t="s">
        <v>728</v>
      </c>
      <c r="D118" s="34"/>
      <c r="E118" s="35" t="s">
        <v>542</v>
      </c>
      <c r="F118" s="36"/>
      <c r="G118" s="142" t="s">
        <v>552</v>
      </c>
      <c r="H118" s="188">
        <v>365430.3</v>
      </c>
      <c r="I118" s="188">
        <v>365430.3</v>
      </c>
      <c r="J118" s="184">
        <v>0</v>
      </c>
      <c r="K118" s="188">
        <v>365430.3</v>
      </c>
      <c r="L118" s="36" t="s">
        <v>355</v>
      </c>
      <c r="M118" s="39"/>
      <c r="N118" s="36" t="s">
        <v>647</v>
      </c>
      <c r="O118" s="36" t="s">
        <v>313</v>
      </c>
      <c r="P118" s="52" t="s">
        <v>640</v>
      </c>
      <c r="Q118" s="36" t="s">
        <v>313</v>
      </c>
    </row>
    <row r="119" spans="1:44" s="43" customFormat="1" ht="84" customHeight="1" thickTop="1" thickBot="1" x14ac:dyDescent="0.3">
      <c r="A119" s="40">
        <v>79</v>
      </c>
      <c r="B119" s="53" t="s">
        <v>547</v>
      </c>
      <c r="C119" s="34" t="s">
        <v>729</v>
      </c>
      <c r="D119" s="34"/>
      <c r="E119" s="35" t="s">
        <v>545</v>
      </c>
      <c r="F119" s="36"/>
      <c r="G119" s="143" t="s">
        <v>555</v>
      </c>
      <c r="H119" s="192">
        <v>22318.98</v>
      </c>
      <c r="I119" s="192">
        <v>22318.98</v>
      </c>
      <c r="J119" s="193">
        <v>0</v>
      </c>
      <c r="K119" s="192">
        <v>22318.98</v>
      </c>
      <c r="L119" s="36" t="s">
        <v>355</v>
      </c>
      <c r="M119" s="39"/>
      <c r="N119" s="36" t="s">
        <v>556</v>
      </c>
      <c r="O119" s="36" t="s">
        <v>313</v>
      </c>
      <c r="P119" s="36" t="s">
        <v>313</v>
      </c>
      <c r="Q119" s="36" t="s">
        <v>313</v>
      </c>
    </row>
    <row r="120" spans="1:44" s="43" customFormat="1" ht="91.5" thickTop="1" thickBot="1" x14ac:dyDescent="0.3">
      <c r="A120" s="40">
        <v>80</v>
      </c>
      <c r="B120" s="53" t="s">
        <v>546</v>
      </c>
      <c r="C120" s="34" t="s">
        <v>730</v>
      </c>
      <c r="D120" s="34"/>
      <c r="E120" s="35" t="s">
        <v>544</v>
      </c>
      <c r="F120" s="36"/>
      <c r="G120" s="51" t="s">
        <v>553</v>
      </c>
      <c r="H120" s="192">
        <v>790487.5</v>
      </c>
      <c r="I120" s="192">
        <v>790487.5</v>
      </c>
      <c r="J120" s="184">
        <v>0</v>
      </c>
      <c r="K120" s="192">
        <v>790487.5</v>
      </c>
      <c r="L120" s="36" t="s">
        <v>355</v>
      </c>
      <c r="M120" s="39"/>
      <c r="N120" s="36" t="s">
        <v>680</v>
      </c>
      <c r="O120" s="36" t="s">
        <v>313</v>
      </c>
      <c r="P120" s="36" t="s">
        <v>313</v>
      </c>
      <c r="Q120" s="36" t="s">
        <v>313</v>
      </c>
    </row>
    <row r="121" spans="1:44" s="43" customFormat="1" ht="76.5" customHeight="1" thickTop="1" thickBot="1" x14ac:dyDescent="0.3">
      <c r="A121" s="41">
        <v>81</v>
      </c>
      <c r="B121" s="53" t="s">
        <v>537</v>
      </c>
      <c r="C121" s="34" t="s">
        <v>731</v>
      </c>
      <c r="D121" s="37"/>
      <c r="E121" s="38" t="s">
        <v>543</v>
      </c>
      <c r="F121" s="39"/>
      <c r="G121" s="144" t="s">
        <v>554</v>
      </c>
      <c r="H121" s="192">
        <v>617745.24</v>
      </c>
      <c r="I121" s="192">
        <v>617745.24</v>
      </c>
      <c r="J121" s="194">
        <v>0</v>
      </c>
      <c r="K121" s="192">
        <v>617745.24</v>
      </c>
      <c r="L121" s="36" t="s">
        <v>355</v>
      </c>
      <c r="M121" s="39"/>
      <c r="N121" s="36" t="s">
        <v>556</v>
      </c>
      <c r="O121" s="39" t="s">
        <v>313</v>
      </c>
      <c r="P121" s="39" t="s">
        <v>313</v>
      </c>
      <c r="Q121" s="39" t="s">
        <v>313</v>
      </c>
    </row>
    <row r="122" spans="1:44" s="43" customFormat="1" ht="136.5" thickTop="1" thickBot="1" x14ac:dyDescent="0.3">
      <c r="A122" s="40">
        <v>82</v>
      </c>
      <c r="B122" s="102" t="s">
        <v>650</v>
      </c>
      <c r="C122" s="34" t="s">
        <v>732</v>
      </c>
      <c r="D122" s="34"/>
      <c r="E122" s="35" t="s">
        <v>662</v>
      </c>
      <c r="F122" s="36"/>
      <c r="G122" s="145" t="s">
        <v>663</v>
      </c>
      <c r="H122" s="187">
        <v>12197346</v>
      </c>
      <c r="I122" s="187">
        <v>12197346</v>
      </c>
      <c r="J122" s="184">
        <v>0</v>
      </c>
      <c r="K122" s="187">
        <v>12197346</v>
      </c>
      <c r="L122" s="36" t="s">
        <v>355</v>
      </c>
      <c r="M122" s="50"/>
      <c r="N122" s="36" t="s">
        <v>664</v>
      </c>
      <c r="O122" s="36" t="s">
        <v>313</v>
      </c>
      <c r="P122" s="104"/>
      <c r="Q122" s="36" t="s">
        <v>313</v>
      </c>
    </row>
    <row r="123" spans="1:44" s="43" customFormat="1" ht="151.5" customHeight="1" thickTop="1" thickBot="1" x14ac:dyDescent="0.3">
      <c r="A123" s="41">
        <v>83</v>
      </c>
      <c r="B123" s="103" t="s">
        <v>651</v>
      </c>
      <c r="C123" s="34" t="s">
        <v>657</v>
      </c>
      <c r="D123" s="37"/>
      <c r="E123" s="38" t="s">
        <v>672</v>
      </c>
      <c r="F123" s="39"/>
      <c r="G123" s="146" t="s">
        <v>673</v>
      </c>
      <c r="H123" s="190">
        <v>110157.88</v>
      </c>
      <c r="I123" s="190">
        <v>110157.88</v>
      </c>
      <c r="J123" s="189">
        <v>0</v>
      </c>
      <c r="K123" s="190">
        <v>110157.88</v>
      </c>
      <c r="L123" s="36" t="s">
        <v>355</v>
      </c>
      <c r="M123" s="50"/>
      <c r="N123" s="36" t="s">
        <v>674</v>
      </c>
      <c r="O123" s="39" t="s">
        <v>313</v>
      </c>
      <c r="P123" s="36"/>
      <c r="Q123" s="39" t="s">
        <v>313</v>
      </c>
    </row>
    <row r="124" spans="1:44" s="43" customFormat="1" ht="141.75" customHeight="1" thickTop="1" thickBot="1" x14ac:dyDescent="0.3">
      <c r="A124" s="40">
        <v>84</v>
      </c>
      <c r="B124" s="103" t="s">
        <v>652</v>
      </c>
      <c r="C124" s="34" t="s">
        <v>658</v>
      </c>
      <c r="D124" s="34"/>
      <c r="E124" s="35" t="s">
        <v>675</v>
      </c>
      <c r="F124" s="36"/>
      <c r="G124" s="142" t="s">
        <v>677</v>
      </c>
      <c r="H124" s="188">
        <v>555927.96</v>
      </c>
      <c r="I124" s="188">
        <v>555927.96</v>
      </c>
      <c r="J124" s="184">
        <v>0</v>
      </c>
      <c r="K124" s="188">
        <v>555927.96</v>
      </c>
      <c r="L124" s="36" t="s">
        <v>355</v>
      </c>
      <c r="M124" s="39"/>
      <c r="N124" s="36" t="s">
        <v>679</v>
      </c>
      <c r="O124" s="36" t="s">
        <v>313</v>
      </c>
      <c r="P124" s="101"/>
      <c r="Q124" s="36" t="s">
        <v>313</v>
      </c>
    </row>
    <row r="125" spans="1:44" s="43" customFormat="1" ht="97.5" customHeight="1" thickTop="1" thickBot="1" x14ac:dyDescent="0.3">
      <c r="A125" s="40">
        <v>85</v>
      </c>
      <c r="B125" s="103" t="s">
        <v>652</v>
      </c>
      <c r="C125" s="34" t="s">
        <v>658</v>
      </c>
      <c r="D125" s="34"/>
      <c r="E125" s="35" t="s">
        <v>676</v>
      </c>
      <c r="F125" s="36"/>
      <c r="G125" s="142" t="s">
        <v>678</v>
      </c>
      <c r="H125" s="188">
        <v>248577.84</v>
      </c>
      <c r="I125" s="188">
        <v>248577.84</v>
      </c>
      <c r="J125" s="184">
        <v>0</v>
      </c>
      <c r="K125" s="188">
        <v>248577.84</v>
      </c>
      <c r="L125" s="36" t="s">
        <v>355</v>
      </c>
      <c r="M125" s="39"/>
      <c r="N125" s="36" t="s">
        <v>679</v>
      </c>
      <c r="O125" s="36" t="s">
        <v>313</v>
      </c>
      <c r="P125" s="52"/>
      <c r="Q125" s="36" t="s">
        <v>313</v>
      </c>
    </row>
    <row r="126" spans="1:44" s="43" customFormat="1" ht="97.5" customHeight="1" thickTop="1" thickBot="1" x14ac:dyDescent="0.3">
      <c r="A126" s="40">
        <v>86</v>
      </c>
      <c r="B126" s="102" t="s">
        <v>653</v>
      </c>
      <c r="C126" s="34" t="s">
        <v>733</v>
      </c>
      <c r="D126" s="34"/>
      <c r="E126" s="35" t="s">
        <v>665</v>
      </c>
      <c r="F126" s="36"/>
      <c r="G126" s="142" t="s">
        <v>666</v>
      </c>
      <c r="H126" s="188">
        <v>9314.2199999999993</v>
      </c>
      <c r="I126" s="188">
        <v>9314.2199999999993</v>
      </c>
      <c r="J126" s="184">
        <v>0</v>
      </c>
      <c r="K126" s="188">
        <v>9314.2199999999993</v>
      </c>
      <c r="L126" s="36" t="s">
        <v>355</v>
      </c>
      <c r="M126" s="39"/>
      <c r="N126" s="36" t="s">
        <v>667</v>
      </c>
      <c r="O126" s="36" t="s">
        <v>313</v>
      </c>
      <c r="P126" s="105"/>
      <c r="Q126" s="36" t="s">
        <v>313</v>
      </c>
    </row>
    <row r="127" spans="1:44" s="43" customFormat="1" ht="93" customHeight="1" thickTop="1" thickBot="1" x14ac:dyDescent="0.3">
      <c r="A127" s="40">
        <v>87</v>
      </c>
      <c r="B127" s="103" t="s">
        <v>654</v>
      </c>
      <c r="C127" s="34" t="s">
        <v>734</v>
      </c>
      <c r="D127" s="34"/>
      <c r="E127" s="35" t="s">
        <v>668</v>
      </c>
      <c r="F127" s="36"/>
      <c r="G127" s="143" t="s">
        <v>669</v>
      </c>
      <c r="H127" s="192">
        <v>77563.399999999994</v>
      </c>
      <c r="I127" s="192">
        <v>77563.399999999994</v>
      </c>
      <c r="J127" s="184">
        <v>0</v>
      </c>
      <c r="K127" s="192">
        <v>77563.399999999994</v>
      </c>
      <c r="L127" s="36" t="s">
        <v>355</v>
      </c>
      <c r="M127" s="39"/>
      <c r="N127" s="36" t="s">
        <v>667</v>
      </c>
      <c r="O127" s="36" t="s">
        <v>313</v>
      </c>
      <c r="P127" s="36" t="s">
        <v>313</v>
      </c>
      <c r="Q127" s="36" t="s">
        <v>313</v>
      </c>
    </row>
    <row r="128" spans="1:44" s="43" customFormat="1" ht="84" customHeight="1" thickTop="1" thickBot="1" x14ac:dyDescent="0.3">
      <c r="A128" s="40">
        <v>88</v>
      </c>
      <c r="B128" s="103" t="s">
        <v>655</v>
      </c>
      <c r="C128" s="34" t="s">
        <v>735</v>
      </c>
      <c r="D128" s="34"/>
      <c r="E128" s="35" t="s">
        <v>670</v>
      </c>
      <c r="F128" s="36"/>
      <c r="G128" s="143" t="s">
        <v>671</v>
      </c>
      <c r="H128" s="192">
        <v>55515.88</v>
      </c>
      <c r="I128" s="192">
        <v>55515.88</v>
      </c>
      <c r="J128" s="184">
        <v>0</v>
      </c>
      <c r="K128" s="192">
        <v>55515.88</v>
      </c>
      <c r="L128" s="36" t="s">
        <v>355</v>
      </c>
      <c r="M128" s="39"/>
      <c r="N128" s="36" t="s">
        <v>667</v>
      </c>
      <c r="O128" s="36" t="s">
        <v>313</v>
      </c>
      <c r="P128" s="36" t="s">
        <v>313</v>
      </c>
      <c r="Q128" s="36" t="s">
        <v>313</v>
      </c>
    </row>
    <row r="129" spans="1:17" s="43" customFormat="1" ht="109.5" customHeight="1" thickTop="1" thickBot="1" x14ac:dyDescent="0.3">
      <c r="A129" s="41">
        <v>89</v>
      </c>
      <c r="B129" s="161" t="s">
        <v>656</v>
      </c>
      <c r="C129" s="37" t="s">
        <v>736</v>
      </c>
      <c r="D129" s="37"/>
      <c r="E129" s="38" t="s">
        <v>659</v>
      </c>
      <c r="F129" s="39"/>
      <c r="G129" s="160" t="s">
        <v>660</v>
      </c>
      <c r="H129" s="198">
        <v>333064.76</v>
      </c>
      <c r="I129" s="198">
        <v>333064.76</v>
      </c>
      <c r="J129" s="189">
        <v>0</v>
      </c>
      <c r="K129" s="198">
        <v>333064.76</v>
      </c>
      <c r="L129" s="39" t="s">
        <v>355</v>
      </c>
      <c r="M129" s="39"/>
      <c r="N129" s="39" t="s">
        <v>661</v>
      </c>
      <c r="O129" s="39" t="s">
        <v>313</v>
      </c>
      <c r="P129" s="39" t="s">
        <v>313</v>
      </c>
      <c r="Q129" s="39" t="s">
        <v>313</v>
      </c>
    </row>
    <row r="130" spans="1:17" s="43" customFormat="1" ht="121.5" thickTop="1" thickBot="1" x14ac:dyDescent="0.3">
      <c r="A130" s="9">
        <v>90</v>
      </c>
      <c r="B130" s="195" t="s">
        <v>737</v>
      </c>
      <c r="C130" s="34" t="s">
        <v>739</v>
      </c>
      <c r="D130" s="34"/>
      <c r="E130" s="35">
        <v>1714</v>
      </c>
      <c r="F130" s="36"/>
      <c r="G130" s="196" t="s">
        <v>738</v>
      </c>
      <c r="H130" s="199">
        <v>492689.3</v>
      </c>
      <c r="I130" s="199">
        <v>492689.3</v>
      </c>
      <c r="J130" s="184">
        <v>0</v>
      </c>
      <c r="K130" s="199">
        <v>492689.3</v>
      </c>
      <c r="L130" s="36" t="s">
        <v>355</v>
      </c>
      <c r="M130" s="36"/>
      <c r="N130" s="36"/>
      <c r="O130" s="36" t="s">
        <v>313</v>
      </c>
      <c r="P130" s="36" t="s">
        <v>313</v>
      </c>
      <c r="Q130" s="36" t="s">
        <v>313</v>
      </c>
    </row>
    <row r="131" spans="1:17" s="43" customFormat="1" ht="76.5" thickTop="1" thickBot="1" x14ac:dyDescent="0.3">
      <c r="A131" s="9">
        <v>91</v>
      </c>
      <c r="B131" s="195" t="s">
        <v>741</v>
      </c>
      <c r="C131" s="34" t="s">
        <v>742</v>
      </c>
      <c r="D131" s="34"/>
      <c r="E131" s="35">
        <v>9563</v>
      </c>
      <c r="F131" s="36"/>
      <c r="G131" s="196" t="s">
        <v>740</v>
      </c>
      <c r="H131" s="199">
        <v>4513831.63</v>
      </c>
      <c r="I131" s="199">
        <v>4513831.63</v>
      </c>
      <c r="J131" s="184">
        <v>0</v>
      </c>
      <c r="K131" s="199">
        <v>4513831.63</v>
      </c>
      <c r="L131" s="36" t="s">
        <v>355</v>
      </c>
      <c r="M131" s="36"/>
      <c r="N131" s="36"/>
      <c r="O131" s="36"/>
      <c r="P131" s="36"/>
      <c r="Q131" s="36"/>
    </row>
    <row r="132" spans="1:17" s="43" customFormat="1" ht="76.5" thickTop="1" thickBot="1" x14ac:dyDescent="0.3">
      <c r="A132" s="9">
        <v>92</v>
      </c>
      <c r="B132" s="195" t="s">
        <v>741</v>
      </c>
      <c r="C132" s="34" t="s">
        <v>743</v>
      </c>
      <c r="D132" s="34"/>
      <c r="E132" s="35">
        <v>1512</v>
      </c>
      <c r="F132" s="36"/>
      <c r="G132" s="196" t="s">
        <v>744</v>
      </c>
      <c r="H132" s="199">
        <v>77731.92</v>
      </c>
      <c r="I132" s="199">
        <v>77731.92</v>
      </c>
      <c r="J132" s="184"/>
      <c r="K132" s="199">
        <v>77731.92</v>
      </c>
      <c r="L132" s="36" t="s">
        <v>355</v>
      </c>
      <c r="M132" s="36"/>
      <c r="N132" s="36"/>
      <c r="O132" s="36"/>
      <c r="P132" s="36"/>
      <c r="Q132" s="36"/>
    </row>
    <row r="133" spans="1:17" s="43" customFormat="1" ht="106.5" thickTop="1" thickBot="1" x14ac:dyDescent="0.3">
      <c r="A133" s="9">
        <v>93</v>
      </c>
      <c r="B133" s="195" t="s">
        <v>746</v>
      </c>
      <c r="C133" s="34" t="s">
        <v>745</v>
      </c>
      <c r="D133" s="34"/>
      <c r="E133" s="35">
        <v>765</v>
      </c>
      <c r="F133" s="36"/>
      <c r="G133" s="196" t="s">
        <v>747</v>
      </c>
      <c r="H133" s="199">
        <v>226225.8</v>
      </c>
      <c r="I133" s="199">
        <v>226225.8</v>
      </c>
      <c r="J133" s="184">
        <v>0</v>
      </c>
      <c r="K133" s="199">
        <v>226225.8</v>
      </c>
      <c r="L133" s="36" t="s">
        <v>355</v>
      </c>
      <c r="M133" s="36"/>
      <c r="N133" s="36"/>
      <c r="O133" s="36"/>
      <c r="P133" s="36"/>
      <c r="Q133" s="36"/>
    </row>
    <row r="134" spans="1:17" s="43" customFormat="1" ht="109.5" customHeight="1" thickTop="1" thickBot="1" x14ac:dyDescent="0.3">
      <c r="A134" s="9">
        <v>94</v>
      </c>
      <c r="B134" s="195" t="s">
        <v>741</v>
      </c>
      <c r="C134" s="34" t="s">
        <v>748</v>
      </c>
      <c r="D134" s="34"/>
      <c r="E134" s="35">
        <v>5020</v>
      </c>
      <c r="F134" s="36"/>
      <c r="G134" s="196" t="s">
        <v>749</v>
      </c>
      <c r="H134" s="199">
        <v>30421.200000000001</v>
      </c>
      <c r="I134" s="199">
        <v>30421.200000000001</v>
      </c>
      <c r="J134" s="184">
        <v>0</v>
      </c>
      <c r="K134" s="199">
        <v>30421.200000000001</v>
      </c>
      <c r="L134" s="36" t="s">
        <v>355</v>
      </c>
      <c r="M134" s="36"/>
      <c r="N134" s="36"/>
      <c r="O134" s="36"/>
      <c r="P134" s="36"/>
      <c r="Q134" s="36"/>
    </row>
    <row r="135" spans="1:17" s="43" customFormat="1" ht="76.5" thickTop="1" thickBot="1" x14ac:dyDescent="0.3">
      <c r="A135" s="9">
        <v>95</v>
      </c>
      <c r="B135" s="195" t="s">
        <v>741</v>
      </c>
      <c r="C135" s="34" t="s">
        <v>743</v>
      </c>
      <c r="D135" s="34"/>
      <c r="E135" s="35">
        <v>2144</v>
      </c>
      <c r="F135" s="36"/>
      <c r="G135" s="196" t="s">
        <v>761</v>
      </c>
      <c r="H135" s="199">
        <v>161914.88</v>
      </c>
      <c r="I135" s="199">
        <v>161914.88</v>
      </c>
      <c r="J135" s="184">
        <v>0</v>
      </c>
      <c r="K135" s="199">
        <v>161914.88</v>
      </c>
      <c r="L135" s="36" t="s">
        <v>355</v>
      </c>
      <c r="M135" s="36"/>
      <c r="N135" s="36"/>
      <c r="O135" s="36"/>
      <c r="P135" s="36"/>
      <c r="Q135" s="36"/>
    </row>
    <row r="136" spans="1:17" s="43" customFormat="1" ht="76.5" thickTop="1" thickBot="1" x14ac:dyDescent="0.3">
      <c r="A136" s="9">
        <v>96</v>
      </c>
      <c r="B136" s="195" t="s">
        <v>764</v>
      </c>
      <c r="C136" s="34" t="s">
        <v>742</v>
      </c>
      <c r="D136" s="34"/>
      <c r="E136" s="35">
        <v>2936</v>
      </c>
      <c r="F136" s="36"/>
      <c r="G136" s="196" t="s">
        <v>763</v>
      </c>
      <c r="H136" s="199">
        <v>221726.72</v>
      </c>
      <c r="I136" s="199">
        <v>221726.72</v>
      </c>
      <c r="J136" s="184">
        <v>0</v>
      </c>
      <c r="K136" s="199">
        <v>221726.72</v>
      </c>
      <c r="L136" s="36" t="s">
        <v>355</v>
      </c>
      <c r="M136" s="36"/>
      <c r="N136" s="36"/>
      <c r="O136" s="36"/>
      <c r="P136" s="36"/>
      <c r="Q136" s="36"/>
    </row>
    <row r="137" spans="1:17" s="43" customFormat="1" ht="109.5" customHeight="1" thickTop="1" thickBot="1" x14ac:dyDescent="0.3">
      <c r="A137" s="9">
        <v>97</v>
      </c>
      <c r="B137" s="195" t="s">
        <v>765</v>
      </c>
      <c r="C137" s="34" t="s">
        <v>743</v>
      </c>
      <c r="D137" s="34"/>
      <c r="E137" s="35">
        <v>423</v>
      </c>
      <c r="F137" s="36"/>
      <c r="G137" s="196" t="s">
        <v>762</v>
      </c>
      <c r="H137" s="199">
        <v>139763.43</v>
      </c>
      <c r="I137" s="199">
        <v>139763.43</v>
      </c>
      <c r="J137" s="184">
        <v>0</v>
      </c>
      <c r="K137" s="199">
        <v>139763.43</v>
      </c>
      <c r="L137" s="36" t="s">
        <v>355</v>
      </c>
      <c r="M137" s="36"/>
      <c r="N137" s="36"/>
      <c r="O137" s="36"/>
      <c r="P137" s="36"/>
      <c r="Q137" s="36"/>
    </row>
    <row r="138" spans="1:17" ht="16.5" thickTop="1" thickBot="1" x14ac:dyDescent="0.3">
      <c r="A138" s="9"/>
      <c r="B138" s="17" t="s">
        <v>318</v>
      </c>
      <c r="C138" s="14"/>
      <c r="D138" s="14"/>
      <c r="E138" s="16"/>
      <c r="F138" s="13"/>
      <c r="G138" s="13"/>
      <c r="H138" s="26">
        <f>SUM(H94:H137)</f>
        <v>26992604.819999997</v>
      </c>
      <c r="I138" s="19">
        <f>SUM(I94:I137)</f>
        <v>26992604.819999997</v>
      </c>
      <c r="J138" s="19">
        <f>SUM(J94:J131)</f>
        <v>0</v>
      </c>
      <c r="K138" s="19">
        <f>SUM(K94:K137)</f>
        <v>26992604.819999997</v>
      </c>
      <c r="L138" s="13"/>
      <c r="M138" s="13"/>
      <c r="N138" s="13"/>
      <c r="O138" s="13"/>
      <c r="P138" s="13"/>
      <c r="Q138" s="13"/>
    </row>
    <row r="139" spans="1:17" ht="16.5" thickTop="1" thickBot="1" x14ac:dyDescent="0.3">
      <c r="A139" s="9"/>
      <c r="B139" s="13" t="s">
        <v>317</v>
      </c>
      <c r="C139" s="13"/>
      <c r="D139" s="13"/>
      <c r="E139" s="13"/>
      <c r="F139" s="13"/>
      <c r="G139" s="13"/>
      <c r="H139" s="26" t="s">
        <v>768</v>
      </c>
      <c r="I139" s="26">
        <f>I138+I92+I10</f>
        <v>60550193.989999995</v>
      </c>
      <c r="J139" s="26">
        <f>J138+J92+J10</f>
        <v>9634887.0600000005</v>
      </c>
      <c r="K139" s="26">
        <f>K138+K92+K10</f>
        <v>50915306.929999992</v>
      </c>
      <c r="L139" s="26"/>
      <c r="M139" s="13"/>
      <c r="N139" s="13"/>
      <c r="O139" s="13"/>
      <c r="P139" s="13"/>
      <c r="Q139" s="13"/>
    </row>
    <row r="140" spans="1:17" ht="15.75" thickTop="1" x14ac:dyDescent="0.25">
      <c r="B140" s="2"/>
      <c r="C140" s="2"/>
      <c r="D140" s="2"/>
      <c r="E140" s="2"/>
      <c r="F140" s="2"/>
      <c r="G140" s="2"/>
      <c r="H140" s="2"/>
      <c r="I140" s="46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B141" s="2"/>
      <c r="C141" s="2"/>
      <c r="D141" s="2"/>
      <c r="E141" s="2"/>
      <c r="F141" s="2"/>
      <c r="G141" s="2"/>
      <c r="H141" s="159"/>
      <c r="I141" s="197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46"/>
      <c r="L143" s="2"/>
      <c r="M143" s="2"/>
      <c r="N143" s="2"/>
      <c r="O143" s="2"/>
      <c r="P143" s="2"/>
      <c r="Q143" s="2"/>
    </row>
    <row r="144" spans="1:17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2:17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2:17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2:17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2:17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2:17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2:17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2:17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2:17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2:17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2:17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2:17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2:17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2:17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2:17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2:17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2:17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2:17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2:17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2:17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2:17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2:17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2:17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2:17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2:17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2:17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2:17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2:17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2:17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2:17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2:17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2:17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2:17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2:17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2:17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2:17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2:17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2:17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2:17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2:17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2:17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2:17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2:17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2:17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2:17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2:17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2:17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2:17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2:17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2:17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2:17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2:17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2:17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2:17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2:17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2:17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2:17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2:17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2:17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2:17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2:17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2:17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2:17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2:17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2:17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2:17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2:17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2:17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2:17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2:17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2:17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2:17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2:17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2:17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2:17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</sheetData>
  <mergeCells count="20">
    <mergeCell ref="H6:H7"/>
    <mergeCell ref="B4:Q4"/>
    <mergeCell ref="B5:Q5"/>
    <mergeCell ref="Q6:Q7"/>
    <mergeCell ref="B92:D92"/>
    <mergeCell ref="L1:Q1"/>
    <mergeCell ref="D6:D7"/>
    <mergeCell ref="A3:Q3"/>
    <mergeCell ref="L2:Q2"/>
    <mergeCell ref="I6:I7"/>
    <mergeCell ref="J6:J7"/>
    <mergeCell ref="K6:K7"/>
    <mergeCell ref="L6:L7"/>
    <mergeCell ref="N6:N7"/>
    <mergeCell ref="O6:O7"/>
    <mergeCell ref="A6:A7"/>
    <mergeCell ref="B6:B7"/>
    <mergeCell ref="C6:C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2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6"/>
  <sheetViews>
    <sheetView topLeftCell="A79" zoomScale="75" zoomScaleNormal="75" workbookViewId="0">
      <selection activeCell="B12" sqref="B12"/>
    </sheetView>
  </sheetViews>
  <sheetFormatPr defaultRowHeight="15" x14ac:dyDescent="0.25"/>
  <cols>
    <col min="1" max="1" width="5.28515625" customWidth="1"/>
    <col min="2" max="2" width="24.140625" customWidth="1"/>
    <col min="3" max="3" width="13.28515625" customWidth="1"/>
    <col min="4" max="4" width="13.85546875" customWidth="1"/>
    <col min="5" max="5" width="16" customWidth="1"/>
    <col min="6" max="7" width="13.7109375" customWidth="1"/>
    <col min="8" max="8" width="16.28515625" customWidth="1"/>
    <col min="9" max="9" width="14.140625" customWidth="1"/>
    <col min="10" max="10" width="21.140625" customWidth="1"/>
    <col min="11" max="11" width="20.5703125" customWidth="1"/>
    <col min="15" max="15" width="14.85546875" customWidth="1"/>
  </cols>
  <sheetData>
    <row r="1" spans="1:15" ht="18.75" x14ac:dyDescent="0.3">
      <c r="A1" s="207" t="s">
        <v>93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5" ht="18.75" x14ac:dyDescent="0.3">
      <c r="A2" s="207" t="s">
        <v>94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5" ht="15.75" thickBot="1" x14ac:dyDescent="0.3"/>
    <row r="4" spans="1:15" ht="122.25" customHeight="1" thickTop="1" thickBot="1" x14ac:dyDescent="0.3">
      <c r="A4" s="27" t="s">
        <v>0</v>
      </c>
      <c r="B4" s="27" t="s">
        <v>95</v>
      </c>
      <c r="C4" s="27" t="s">
        <v>110</v>
      </c>
      <c r="D4" s="27" t="s">
        <v>96</v>
      </c>
      <c r="E4" s="27" t="s">
        <v>97</v>
      </c>
      <c r="F4" s="27" t="s">
        <v>98</v>
      </c>
      <c r="G4" s="27" t="s">
        <v>400</v>
      </c>
      <c r="H4" s="27" t="s">
        <v>99</v>
      </c>
      <c r="I4" s="27" t="s">
        <v>100</v>
      </c>
      <c r="J4" s="27" t="s">
        <v>101</v>
      </c>
      <c r="K4" s="27" t="s">
        <v>102</v>
      </c>
    </row>
    <row r="5" spans="1:15" ht="16.5" thickTop="1" thickBot="1" x14ac:dyDescent="0.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</row>
    <row r="6" spans="1:15" ht="21" customHeight="1" thickTop="1" thickBot="1" x14ac:dyDescent="0.3">
      <c r="A6" s="28"/>
      <c r="B6" s="212" t="s">
        <v>440</v>
      </c>
      <c r="C6" s="212"/>
      <c r="D6" s="212"/>
      <c r="E6" s="212"/>
      <c r="F6" s="212"/>
      <c r="G6" s="212"/>
      <c r="H6" s="212"/>
      <c r="I6" s="212"/>
      <c r="J6" s="212"/>
      <c r="K6" s="212"/>
    </row>
    <row r="7" spans="1:15" ht="57" customHeight="1" thickTop="1" thickBot="1" x14ac:dyDescent="0.3">
      <c r="A7" s="6">
        <v>1</v>
      </c>
      <c r="B7" s="7" t="s">
        <v>113</v>
      </c>
      <c r="C7" s="7" t="s">
        <v>115</v>
      </c>
      <c r="D7" s="8">
        <v>299995</v>
      </c>
      <c r="E7" s="8">
        <v>299995</v>
      </c>
      <c r="F7" s="8">
        <v>0</v>
      </c>
      <c r="G7" s="97" t="s">
        <v>594</v>
      </c>
      <c r="H7" s="98" t="s">
        <v>595</v>
      </c>
      <c r="I7" s="7" t="s">
        <v>313</v>
      </c>
      <c r="J7" s="7" t="s">
        <v>588</v>
      </c>
      <c r="K7" s="7" t="s">
        <v>590</v>
      </c>
      <c r="L7" s="2"/>
      <c r="M7" s="2"/>
    </row>
    <row r="8" spans="1:15" ht="54.75" customHeight="1" thickTop="1" thickBot="1" x14ac:dyDescent="0.3">
      <c r="A8" s="6">
        <v>2</v>
      </c>
      <c r="B8" s="7" t="s">
        <v>116</v>
      </c>
      <c r="C8" s="7" t="s">
        <v>118</v>
      </c>
      <c r="D8" s="8">
        <v>453200</v>
      </c>
      <c r="E8" s="8">
        <v>453200</v>
      </c>
      <c r="F8" s="8">
        <v>0</v>
      </c>
      <c r="G8" s="96" t="s">
        <v>593</v>
      </c>
      <c r="H8" s="48" t="s">
        <v>344</v>
      </c>
      <c r="I8" s="7" t="s">
        <v>313</v>
      </c>
      <c r="J8" s="7" t="s">
        <v>588</v>
      </c>
      <c r="K8" s="7" t="s">
        <v>590</v>
      </c>
      <c r="L8" s="2"/>
      <c r="M8" s="2"/>
    </row>
    <row r="9" spans="1:15" ht="66" customHeight="1" thickTop="1" thickBot="1" x14ac:dyDescent="0.3">
      <c r="A9" s="6">
        <v>3</v>
      </c>
      <c r="B9" s="7" t="s">
        <v>117</v>
      </c>
      <c r="C9" s="7" t="s">
        <v>119</v>
      </c>
      <c r="D9" s="8">
        <v>77250</v>
      </c>
      <c r="E9" s="8">
        <v>77250</v>
      </c>
      <c r="F9" s="8">
        <v>0</v>
      </c>
      <c r="G9" s="96" t="s">
        <v>592</v>
      </c>
      <c r="H9" s="48" t="s">
        <v>343</v>
      </c>
      <c r="I9" s="7" t="s">
        <v>313</v>
      </c>
      <c r="J9" s="7" t="s">
        <v>588</v>
      </c>
      <c r="K9" s="7" t="s">
        <v>590</v>
      </c>
      <c r="L9" s="2"/>
      <c r="M9" s="2"/>
    </row>
    <row r="10" spans="1:15" ht="48.75" thickTop="1" thickBot="1" x14ac:dyDescent="0.3">
      <c r="A10" s="6">
        <v>4</v>
      </c>
      <c r="B10" s="7" t="s">
        <v>109</v>
      </c>
      <c r="C10" s="7" t="s">
        <v>111</v>
      </c>
      <c r="D10" s="8">
        <v>31800</v>
      </c>
      <c r="E10" s="8">
        <v>31800</v>
      </c>
      <c r="F10" s="8">
        <v>0</v>
      </c>
      <c r="G10" s="96" t="s">
        <v>592</v>
      </c>
      <c r="H10" s="48" t="s">
        <v>343</v>
      </c>
      <c r="I10" s="7" t="s">
        <v>313</v>
      </c>
      <c r="J10" s="7" t="s">
        <v>588</v>
      </c>
      <c r="K10" s="7" t="s">
        <v>590</v>
      </c>
      <c r="L10" s="2"/>
      <c r="M10" s="2"/>
    </row>
    <row r="11" spans="1:15" ht="71.25" customHeight="1" thickTop="1" thickBot="1" x14ac:dyDescent="0.3">
      <c r="A11" s="6">
        <v>5</v>
      </c>
      <c r="B11" s="7" t="s">
        <v>112</v>
      </c>
      <c r="C11" s="7" t="s">
        <v>114</v>
      </c>
      <c r="D11" s="8">
        <v>58770.06</v>
      </c>
      <c r="E11" s="8">
        <v>58770.06</v>
      </c>
      <c r="F11" s="8">
        <v>0</v>
      </c>
      <c r="G11" s="96" t="s">
        <v>592</v>
      </c>
      <c r="H11" s="48" t="s">
        <v>578</v>
      </c>
      <c r="I11" s="7" t="s">
        <v>313</v>
      </c>
      <c r="J11" s="7" t="s">
        <v>588</v>
      </c>
      <c r="K11" s="7" t="s">
        <v>590</v>
      </c>
      <c r="L11" s="2"/>
      <c r="M11" s="2"/>
    </row>
    <row r="12" spans="1:15" s="43" customFormat="1" ht="48.75" thickTop="1" thickBot="1" x14ac:dyDescent="0.3">
      <c r="A12" s="80">
        <v>6</v>
      </c>
      <c r="B12" s="77" t="s">
        <v>345</v>
      </c>
      <c r="C12" s="77">
        <v>1101340064</v>
      </c>
      <c r="D12" s="99">
        <v>43190</v>
      </c>
      <c r="E12" s="99">
        <v>16453.439999999999</v>
      </c>
      <c r="F12" s="99">
        <v>26736.560000000001</v>
      </c>
      <c r="G12" s="97" t="s">
        <v>591</v>
      </c>
      <c r="H12" s="98" t="s">
        <v>346</v>
      </c>
      <c r="I12" s="77" t="s">
        <v>313</v>
      </c>
      <c r="J12" s="77" t="s">
        <v>588</v>
      </c>
      <c r="K12" s="77" t="s">
        <v>590</v>
      </c>
      <c r="L12" s="42"/>
      <c r="M12" s="42"/>
    </row>
    <row r="13" spans="1:15" ht="20.25" customHeight="1" thickTop="1" thickBot="1" x14ac:dyDescent="0.3">
      <c r="A13" s="6"/>
      <c r="B13" s="212" t="s">
        <v>441</v>
      </c>
      <c r="C13" s="212"/>
      <c r="D13" s="212"/>
      <c r="E13" s="212"/>
      <c r="F13" s="212"/>
      <c r="G13" s="212"/>
      <c r="H13" s="212"/>
      <c r="I13" s="212"/>
      <c r="J13" s="212"/>
      <c r="K13" s="212"/>
      <c r="L13" s="2"/>
      <c r="M13" s="2"/>
    </row>
    <row r="14" spans="1:15" ht="80.25" thickTop="1" thickBot="1" x14ac:dyDescent="0.3">
      <c r="A14" s="57">
        <v>1</v>
      </c>
      <c r="B14" s="58" t="s">
        <v>403</v>
      </c>
      <c r="C14" s="59"/>
      <c r="D14" s="60">
        <v>980849</v>
      </c>
      <c r="E14" s="61">
        <v>0</v>
      </c>
      <c r="F14" s="60">
        <v>980849</v>
      </c>
      <c r="G14" s="59">
        <v>2012</v>
      </c>
      <c r="H14" s="59" t="s">
        <v>596</v>
      </c>
      <c r="I14" s="7" t="s">
        <v>313</v>
      </c>
      <c r="J14" s="7" t="s">
        <v>588</v>
      </c>
      <c r="K14" s="7" t="s">
        <v>590</v>
      </c>
      <c r="L14" s="2"/>
      <c r="M14" s="2"/>
      <c r="O14" s="30"/>
    </row>
    <row r="15" spans="1:15" ht="174.75" thickTop="1" thickBot="1" x14ac:dyDescent="0.3">
      <c r="A15" s="57">
        <v>2</v>
      </c>
      <c r="B15" s="58" t="s">
        <v>404</v>
      </c>
      <c r="C15" s="59"/>
      <c r="D15" s="60">
        <v>689649</v>
      </c>
      <c r="E15" s="61">
        <v>0</v>
      </c>
      <c r="F15" s="60">
        <v>689649</v>
      </c>
      <c r="G15" s="59">
        <v>2012</v>
      </c>
      <c r="H15" s="59" t="s">
        <v>596</v>
      </c>
      <c r="I15" s="7" t="s">
        <v>313</v>
      </c>
      <c r="J15" s="7" t="s">
        <v>588</v>
      </c>
      <c r="K15" s="7" t="s">
        <v>590</v>
      </c>
      <c r="L15" s="2"/>
      <c r="M15" s="2"/>
    </row>
    <row r="16" spans="1:15" ht="48.75" thickTop="1" thickBot="1" x14ac:dyDescent="0.3">
      <c r="A16" s="57">
        <v>3</v>
      </c>
      <c r="B16" s="58" t="s">
        <v>405</v>
      </c>
      <c r="C16" s="82">
        <v>1101380020</v>
      </c>
      <c r="D16" s="60">
        <v>65000</v>
      </c>
      <c r="E16" s="61">
        <v>11607.15</v>
      </c>
      <c r="F16" s="60">
        <f>D16-E16</f>
        <v>53392.85</v>
      </c>
      <c r="G16" s="85">
        <v>42450</v>
      </c>
      <c r="H16" s="59" t="s">
        <v>451</v>
      </c>
      <c r="I16" s="7" t="s">
        <v>313</v>
      </c>
      <c r="J16" s="7" t="s">
        <v>588</v>
      </c>
      <c r="K16" s="7" t="s">
        <v>590</v>
      </c>
      <c r="L16" s="2"/>
      <c r="M16" s="2"/>
    </row>
    <row r="17" spans="1:13" ht="48.75" thickTop="1" thickBot="1" x14ac:dyDescent="0.3">
      <c r="A17" s="57">
        <v>4</v>
      </c>
      <c r="B17" s="63" t="s">
        <v>406</v>
      </c>
      <c r="C17" s="62">
        <v>1101332193</v>
      </c>
      <c r="D17" s="64">
        <v>22800</v>
      </c>
      <c r="E17" s="64">
        <v>22800</v>
      </c>
      <c r="F17" s="64">
        <v>0</v>
      </c>
      <c r="G17" s="65">
        <v>40883</v>
      </c>
      <c r="H17" s="59" t="s">
        <v>455</v>
      </c>
      <c r="I17" s="7" t="s">
        <v>313</v>
      </c>
      <c r="J17" s="7" t="s">
        <v>588</v>
      </c>
      <c r="K17" s="7" t="s">
        <v>590</v>
      </c>
      <c r="L17" s="2"/>
      <c r="M17" s="2"/>
    </row>
    <row r="18" spans="1:13" ht="48.75" thickTop="1" thickBot="1" x14ac:dyDescent="0.3">
      <c r="A18" s="57">
        <v>5</v>
      </c>
      <c r="B18" s="63" t="s">
        <v>407</v>
      </c>
      <c r="C18" s="62">
        <v>1101331518</v>
      </c>
      <c r="D18" s="64">
        <v>12000</v>
      </c>
      <c r="E18" s="64">
        <v>12000</v>
      </c>
      <c r="F18" s="64">
        <v>0</v>
      </c>
      <c r="G18" s="65">
        <v>40883</v>
      </c>
      <c r="H18" s="59" t="s">
        <v>455</v>
      </c>
      <c r="I18" s="7" t="s">
        <v>313</v>
      </c>
      <c r="J18" s="7" t="s">
        <v>588</v>
      </c>
      <c r="K18" s="7" t="s">
        <v>590</v>
      </c>
      <c r="L18" s="2"/>
      <c r="M18" s="2"/>
    </row>
    <row r="19" spans="1:13" ht="48.75" thickTop="1" thickBot="1" x14ac:dyDescent="0.3">
      <c r="A19" s="57">
        <v>6</v>
      </c>
      <c r="B19" s="63" t="s">
        <v>408</v>
      </c>
      <c r="C19" s="62">
        <v>1101331013</v>
      </c>
      <c r="D19" s="64">
        <v>5000</v>
      </c>
      <c r="E19" s="64">
        <v>5000</v>
      </c>
      <c r="F19" s="64">
        <v>0</v>
      </c>
      <c r="G19" s="65">
        <v>40883</v>
      </c>
      <c r="H19" s="59" t="s">
        <v>455</v>
      </c>
      <c r="I19" s="7" t="s">
        <v>313</v>
      </c>
      <c r="J19" s="7" t="s">
        <v>588</v>
      </c>
      <c r="K19" s="7" t="s">
        <v>590</v>
      </c>
      <c r="L19" s="2"/>
      <c r="M19" s="2"/>
    </row>
    <row r="20" spans="1:13" ht="48.75" thickTop="1" thickBot="1" x14ac:dyDescent="0.3">
      <c r="A20" s="57">
        <v>7</v>
      </c>
      <c r="B20" s="63" t="s">
        <v>409</v>
      </c>
      <c r="C20" s="62">
        <v>1101362355</v>
      </c>
      <c r="D20" s="64">
        <v>6000</v>
      </c>
      <c r="E20" s="64">
        <v>6000</v>
      </c>
      <c r="F20" s="64">
        <v>0</v>
      </c>
      <c r="G20" s="65">
        <v>40883</v>
      </c>
      <c r="H20" s="59" t="s">
        <v>455</v>
      </c>
      <c r="I20" s="7" t="s">
        <v>313</v>
      </c>
      <c r="J20" s="7" t="s">
        <v>588</v>
      </c>
      <c r="K20" s="7" t="s">
        <v>590</v>
      </c>
      <c r="L20" s="2"/>
      <c r="M20" s="2"/>
    </row>
    <row r="21" spans="1:13" ht="48.75" thickTop="1" thickBot="1" x14ac:dyDescent="0.3">
      <c r="A21" s="57">
        <v>8</v>
      </c>
      <c r="B21" s="63" t="s">
        <v>410</v>
      </c>
      <c r="C21" s="62">
        <v>1101365963</v>
      </c>
      <c r="D21" s="64">
        <v>40000</v>
      </c>
      <c r="E21" s="64">
        <v>40000</v>
      </c>
      <c r="F21" s="64">
        <v>0</v>
      </c>
      <c r="G21" s="65">
        <v>41272</v>
      </c>
      <c r="H21" s="59" t="s">
        <v>455</v>
      </c>
      <c r="I21" s="7" t="s">
        <v>313</v>
      </c>
      <c r="J21" s="7" t="s">
        <v>588</v>
      </c>
      <c r="K21" s="7" t="s">
        <v>590</v>
      </c>
      <c r="L21" s="2"/>
      <c r="M21" s="2"/>
    </row>
    <row r="22" spans="1:13" ht="48.75" thickTop="1" thickBot="1" x14ac:dyDescent="0.3">
      <c r="A22" s="57">
        <v>9</v>
      </c>
      <c r="B22" s="63" t="s">
        <v>411</v>
      </c>
      <c r="C22" s="62">
        <v>1101365878</v>
      </c>
      <c r="D22" s="64">
        <v>34500</v>
      </c>
      <c r="E22" s="64">
        <v>34500</v>
      </c>
      <c r="F22" s="64">
        <v>0</v>
      </c>
      <c r="G22" s="65">
        <v>41272</v>
      </c>
      <c r="H22" s="59" t="s">
        <v>455</v>
      </c>
      <c r="I22" s="7" t="s">
        <v>313</v>
      </c>
      <c r="J22" s="7" t="s">
        <v>588</v>
      </c>
      <c r="K22" s="7" t="s">
        <v>590</v>
      </c>
      <c r="L22" s="2"/>
      <c r="M22" s="2"/>
    </row>
    <row r="23" spans="1:13" ht="48.75" thickTop="1" thickBot="1" x14ac:dyDescent="0.3">
      <c r="A23" s="57">
        <v>10</v>
      </c>
      <c r="B23" s="63" t="s">
        <v>412</v>
      </c>
      <c r="C23" s="62">
        <v>1101380001</v>
      </c>
      <c r="D23" s="64">
        <v>56778.6</v>
      </c>
      <c r="E23" s="64">
        <v>6056.32</v>
      </c>
      <c r="F23" s="64">
        <f>D23-E23</f>
        <v>50722.28</v>
      </c>
      <c r="G23" s="65">
        <v>41649</v>
      </c>
      <c r="H23" s="59" t="s">
        <v>455</v>
      </c>
      <c r="I23" s="7" t="s">
        <v>313</v>
      </c>
      <c r="J23" s="7" t="s">
        <v>588</v>
      </c>
      <c r="K23" s="7" t="s">
        <v>590</v>
      </c>
      <c r="L23" s="2"/>
      <c r="M23" s="2"/>
    </row>
    <row r="24" spans="1:13" ht="64.5" thickTop="1" thickBot="1" x14ac:dyDescent="0.3">
      <c r="A24" s="57">
        <v>11</v>
      </c>
      <c r="B24" s="63" t="s">
        <v>413</v>
      </c>
      <c r="C24" s="62">
        <v>1101364774</v>
      </c>
      <c r="D24" s="64">
        <v>8500</v>
      </c>
      <c r="E24" s="64">
        <v>8500</v>
      </c>
      <c r="F24" s="64">
        <v>0</v>
      </c>
      <c r="G24" s="65">
        <v>41480</v>
      </c>
      <c r="H24" s="59" t="s">
        <v>455</v>
      </c>
      <c r="I24" s="7" t="s">
        <v>313</v>
      </c>
      <c r="J24" s="7" t="s">
        <v>588</v>
      </c>
      <c r="K24" s="7" t="s">
        <v>590</v>
      </c>
      <c r="L24" s="2"/>
      <c r="M24" s="2"/>
    </row>
    <row r="25" spans="1:13" ht="64.5" thickTop="1" thickBot="1" x14ac:dyDescent="0.3">
      <c r="A25" s="57">
        <v>12</v>
      </c>
      <c r="B25" s="63" t="s">
        <v>413</v>
      </c>
      <c r="C25" s="62">
        <v>1101364778</v>
      </c>
      <c r="D25" s="64">
        <v>8500</v>
      </c>
      <c r="E25" s="64">
        <v>8500</v>
      </c>
      <c r="F25" s="64">
        <v>0</v>
      </c>
      <c r="G25" s="65">
        <v>41480</v>
      </c>
      <c r="H25" s="59" t="s">
        <v>455</v>
      </c>
      <c r="I25" s="7" t="s">
        <v>313</v>
      </c>
      <c r="J25" s="7" t="s">
        <v>588</v>
      </c>
      <c r="K25" s="7" t="s">
        <v>590</v>
      </c>
      <c r="L25" s="2"/>
      <c r="M25" s="2"/>
    </row>
    <row r="26" spans="1:13" ht="48.75" thickTop="1" thickBot="1" x14ac:dyDescent="0.3">
      <c r="A26" s="57">
        <v>13</v>
      </c>
      <c r="B26" s="63" t="s">
        <v>411</v>
      </c>
      <c r="C26" s="59"/>
      <c r="D26" s="64">
        <v>13750</v>
      </c>
      <c r="E26" s="64">
        <v>13750</v>
      </c>
      <c r="F26" s="64">
        <v>0</v>
      </c>
      <c r="G26" s="66">
        <v>42723</v>
      </c>
      <c r="H26" s="59" t="s">
        <v>453</v>
      </c>
      <c r="I26" s="7" t="s">
        <v>313</v>
      </c>
      <c r="J26" s="7" t="s">
        <v>588</v>
      </c>
      <c r="K26" s="7" t="s">
        <v>590</v>
      </c>
      <c r="L26" s="2"/>
      <c r="M26" s="2"/>
    </row>
    <row r="27" spans="1:13" ht="48.75" thickTop="1" thickBot="1" x14ac:dyDescent="0.3">
      <c r="A27" s="57">
        <v>14</v>
      </c>
      <c r="B27" s="63" t="s">
        <v>414</v>
      </c>
      <c r="C27" s="59"/>
      <c r="D27" s="64">
        <v>9900</v>
      </c>
      <c r="E27" s="64">
        <v>9900</v>
      </c>
      <c r="F27" s="64">
        <v>0</v>
      </c>
      <c r="G27" s="66">
        <v>42723</v>
      </c>
      <c r="H27" s="59" t="s">
        <v>453</v>
      </c>
      <c r="I27" s="7" t="s">
        <v>313</v>
      </c>
      <c r="J27" s="7" t="s">
        <v>588</v>
      </c>
      <c r="K27" s="7" t="s">
        <v>590</v>
      </c>
      <c r="L27" s="2"/>
      <c r="M27" s="2"/>
    </row>
    <row r="28" spans="1:13" ht="64.5" thickTop="1" thickBot="1" x14ac:dyDescent="0.3">
      <c r="A28" s="57">
        <v>15</v>
      </c>
      <c r="B28" s="63" t="s">
        <v>415</v>
      </c>
      <c r="C28" s="62">
        <v>1101330001</v>
      </c>
      <c r="D28" s="64">
        <v>99952</v>
      </c>
      <c r="E28" s="64">
        <v>0</v>
      </c>
      <c r="F28" s="64">
        <v>99952</v>
      </c>
      <c r="G28" s="65">
        <v>42877</v>
      </c>
      <c r="H28" s="59" t="s">
        <v>450</v>
      </c>
      <c r="I28" s="7" t="s">
        <v>313</v>
      </c>
      <c r="J28" s="7" t="s">
        <v>588</v>
      </c>
      <c r="K28" s="7" t="s">
        <v>590</v>
      </c>
      <c r="L28" s="2"/>
      <c r="M28" s="2"/>
    </row>
    <row r="29" spans="1:13" ht="64.5" thickTop="1" thickBot="1" x14ac:dyDescent="0.3">
      <c r="A29" s="57">
        <v>16</v>
      </c>
      <c r="B29" s="63" t="s">
        <v>416</v>
      </c>
      <c r="C29" s="59"/>
      <c r="D29" s="64">
        <v>13302</v>
      </c>
      <c r="E29" s="64">
        <v>13302</v>
      </c>
      <c r="F29" s="64">
        <v>0</v>
      </c>
      <c r="G29" s="66">
        <v>43059</v>
      </c>
      <c r="H29" s="59" t="s">
        <v>443</v>
      </c>
      <c r="I29" s="7" t="s">
        <v>313</v>
      </c>
      <c r="J29" s="7" t="s">
        <v>588</v>
      </c>
      <c r="K29" s="7" t="s">
        <v>590</v>
      </c>
      <c r="L29" s="2"/>
      <c r="M29" s="2"/>
    </row>
    <row r="30" spans="1:13" ht="64.5" thickTop="1" thickBot="1" x14ac:dyDescent="0.3">
      <c r="A30" s="57">
        <v>17</v>
      </c>
      <c r="B30" s="58" t="s">
        <v>417</v>
      </c>
      <c r="C30" s="62">
        <v>1101367781</v>
      </c>
      <c r="D30" s="67">
        <v>50000</v>
      </c>
      <c r="E30" s="67">
        <v>50000</v>
      </c>
      <c r="F30" s="64">
        <v>0</v>
      </c>
      <c r="G30" s="65">
        <v>43146</v>
      </c>
      <c r="H30" s="59" t="s">
        <v>448</v>
      </c>
      <c r="I30" s="7" t="s">
        <v>313</v>
      </c>
      <c r="J30" s="7" t="s">
        <v>588</v>
      </c>
      <c r="K30" s="7" t="s">
        <v>590</v>
      </c>
      <c r="L30" s="2"/>
      <c r="M30" s="2"/>
    </row>
    <row r="31" spans="1:13" ht="48.75" thickTop="1" thickBot="1" x14ac:dyDescent="0.3">
      <c r="A31" s="57">
        <v>18</v>
      </c>
      <c r="B31" s="58" t="s">
        <v>418</v>
      </c>
      <c r="C31" s="62">
        <v>1101367779</v>
      </c>
      <c r="D31" s="67">
        <v>25000</v>
      </c>
      <c r="E31" s="67">
        <v>25000</v>
      </c>
      <c r="F31" s="64">
        <v>0</v>
      </c>
      <c r="G31" s="65">
        <v>43146</v>
      </c>
      <c r="H31" s="59" t="s">
        <v>448</v>
      </c>
      <c r="I31" s="7" t="s">
        <v>313</v>
      </c>
      <c r="J31" s="7" t="s">
        <v>588</v>
      </c>
      <c r="K31" s="7" t="s">
        <v>590</v>
      </c>
      <c r="L31" s="2"/>
      <c r="M31" s="2"/>
    </row>
    <row r="32" spans="1:13" ht="48.75" thickTop="1" thickBot="1" x14ac:dyDescent="0.3">
      <c r="A32" s="57">
        <v>19</v>
      </c>
      <c r="B32" s="58" t="s">
        <v>419</v>
      </c>
      <c r="C32" s="62">
        <v>1101367780</v>
      </c>
      <c r="D32" s="67">
        <v>15000</v>
      </c>
      <c r="E32" s="67">
        <v>15000</v>
      </c>
      <c r="F32" s="64">
        <v>0</v>
      </c>
      <c r="G32" s="65">
        <v>43146</v>
      </c>
      <c r="H32" s="59" t="s">
        <v>448</v>
      </c>
      <c r="I32" s="7" t="s">
        <v>313</v>
      </c>
      <c r="J32" s="7" t="s">
        <v>588</v>
      </c>
      <c r="K32" s="7" t="s">
        <v>590</v>
      </c>
      <c r="L32" s="2"/>
      <c r="M32" s="2"/>
    </row>
    <row r="33" spans="1:13" ht="48.75" thickTop="1" thickBot="1" x14ac:dyDescent="0.3">
      <c r="A33" s="57">
        <v>20</v>
      </c>
      <c r="B33" s="68" t="s">
        <v>103</v>
      </c>
      <c r="C33" s="69">
        <v>1101032893</v>
      </c>
      <c r="D33" s="70">
        <v>12040</v>
      </c>
      <c r="E33" s="71">
        <v>12040</v>
      </c>
      <c r="F33" s="71">
        <v>0</v>
      </c>
      <c r="G33" s="73">
        <v>40504</v>
      </c>
      <c r="H33" s="59" t="s">
        <v>456</v>
      </c>
      <c r="I33" s="7" t="s">
        <v>313</v>
      </c>
      <c r="J33" s="7" t="s">
        <v>588</v>
      </c>
      <c r="K33" s="7" t="s">
        <v>590</v>
      </c>
      <c r="L33" s="2"/>
      <c r="M33" s="2"/>
    </row>
    <row r="34" spans="1:13" ht="48.75" thickTop="1" thickBot="1" x14ac:dyDescent="0.3">
      <c r="A34" s="57">
        <v>21</v>
      </c>
      <c r="B34" s="68" t="s">
        <v>104</v>
      </c>
      <c r="C34" s="69">
        <v>1101032894</v>
      </c>
      <c r="D34" s="70">
        <v>31905</v>
      </c>
      <c r="E34" s="71">
        <v>0</v>
      </c>
      <c r="F34" s="71">
        <v>31905</v>
      </c>
      <c r="G34" s="73">
        <v>40504</v>
      </c>
      <c r="H34" s="59" t="s">
        <v>456</v>
      </c>
      <c r="I34" s="7" t="s">
        <v>313</v>
      </c>
      <c r="J34" s="7" t="s">
        <v>588</v>
      </c>
      <c r="K34" s="7" t="s">
        <v>590</v>
      </c>
      <c r="L34" s="2"/>
      <c r="M34" s="2"/>
    </row>
    <row r="35" spans="1:13" ht="48.75" thickTop="1" thickBot="1" x14ac:dyDescent="0.3">
      <c r="A35" s="57">
        <v>22</v>
      </c>
      <c r="B35" s="68" t="s">
        <v>105</v>
      </c>
      <c r="C35" s="69">
        <v>1101032896</v>
      </c>
      <c r="D35" s="70">
        <v>21000</v>
      </c>
      <c r="E35" s="71">
        <v>0</v>
      </c>
      <c r="F35" s="71">
        <v>21000</v>
      </c>
      <c r="G35" s="73">
        <v>40504</v>
      </c>
      <c r="H35" s="59" t="s">
        <v>456</v>
      </c>
      <c r="I35" s="7" t="s">
        <v>313</v>
      </c>
      <c r="J35" s="7" t="s">
        <v>588</v>
      </c>
      <c r="K35" s="7" t="s">
        <v>590</v>
      </c>
      <c r="L35" s="2"/>
      <c r="M35" s="2"/>
    </row>
    <row r="36" spans="1:13" ht="48.75" thickTop="1" thickBot="1" x14ac:dyDescent="0.3">
      <c r="A36" s="57">
        <v>23</v>
      </c>
      <c r="B36" s="68" t="s">
        <v>106</v>
      </c>
      <c r="C36" s="69">
        <v>1101032897</v>
      </c>
      <c r="D36" s="70">
        <v>18000</v>
      </c>
      <c r="E36" s="71">
        <v>18000</v>
      </c>
      <c r="F36" s="71">
        <v>0</v>
      </c>
      <c r="G36" s="73">
        <v>40504</v>
      </c>
      <c r="H36" s="59" t="s">
        <v>456</v>
      </c>
      <c r="I36" s="7" t="s">
        <v>313</v>
      </c>
      <c r="J36" s="7" t="s">
        <v>588</v>
      </c>
      <c r="K36" s="7" t="s">
        <v>590</v>
      </c>
      <c r="L36" s="2"/>
      <c r="M36" s="2"/>
    </row>
    <row r="37" spans="1:13" ht="48.75" thickTop="1" thickBot="1" x14ac:dyDescent="0.3">
      <c r="A37" s="57">
        <v>24</v>
      </c>
      <c r="B37" s="68" t="s">
        <v>107</v>
      </c>
      <c r="C37" s="69">
        <v>1101032895</v>
      </c>
      <c r="D37" s="70">
        <v>17000</v>
      </c>
      <c r="E37" s="71">
        <v>17000</v>
      </c>
      <c r="F37" s="71">
        <v>0</v>
      </c>
      <c r="G37" s="73">
        <v>40504</v>
      </c>
      <c r="H37" s="59" t="s">
        <v>456</v>
      </c>
      <c r="I37" s="7" t="s">
        <v>313</v>
      </c>
      <c r="J37" s="7" t="s">
        <v>588</v>
      </c>
      <c r="K37" s="7" t="s">
        <v>590</v>
      </c>
      <c r="L37" s="2"/>
      <c r="M37" s="2"/>
    </row>
    <row r="38" spans="1:13" ht="111.75" thickTop="1" thickBot="1" x14ac:dyDescent="0.3">
      <c r="A38" s="57">
        <v>25</v>
      </c>
      <c r="B38" s="68" t="s">
        <v>17</v>
      </c>
      <c r="C38" s="59"/>
      <c r="D38" s="71">
        <v>22194</v>
      </c>
      <c r="E38" s="71">
        <v>4956.95</v>
      </c>
      <c r="F38" s="71">
        <v>17237.05</v>
      </c>
      <c r="G38" s="88"/>
      <c r="H38" s="89" t="s">
        <v>589</v>
      </c>
      <c r="I38" s="7" t="s">
        <v>313</v>
      </c>
      <c r="J38" s="7" t="s">
        <v>588</v>
      </c>
      <c r="K38" s="7" t="s">
        <v>590</v>
      </c>
      <c r="L38" s="2"/>
      <c r="M38" s="2"/>
    </row>
    <row r="39" spans="1:13" ht="111.75" thickTop="1" thickBot="1" x14ac:dyDescent="0.3">
      <c r="A39" s="57">
        <v>26</v>
      </c>
      <c r="B39" s="68" t="s">
        <v>18</v>
      </c>
      <c r="C39" s="59"/>
      <c r="D39" s="71">
        <v>32400</v>
      </c>
      <c r="E39" s="71">
        <v>7204.88</v>
      </c>
      <c r="F39" s="71">
        <v>25195.119999999999</v>
      </c>
      <c r="G39" s="88"/>
      <c r="H39" s="89" t="s">
        <v>589</v>
      </c>
      <c r="I39" s="7" t="s">
        <v>313</v>
      </c>
      <c r="J39" s="7" t="s">
        <v>588</v>
      </c>
      <c r="K39" s="7" t="s">
        <v>590</v>
      </c>
      <c r="L39" s="2"/>
      <c r="M39" s="2"/>
    </row>
    <row r="40" spans="1:13" ht="48.75" thickTop="1" thickBot="1" x14ac:dyDescent="0.3">
      <c r="A40" s="57">
        <v>27</v>
      </c>
      <c r="B40" s="68" t="s">
        <v>19</v>
      </c>
      <c r="C40" s="69">
        <v>1101032898</v>
      </c>
      <c r="D40" s="71">
        <v>89000</v>
      </c>
      <c r="E40" s="71">
        <v>0</v>
      </c>
      <c r="F40" s="71">
        <v>89000</v>
      </c>
      <c r="G40" s="73">
        <v>40504</v>
      </c>
      <c r="H40" s="59" t="s">
        <v>456</v>
      </c>
      <c r="I40" s="7" t="s">
        <v>313</v>
      </c>
      <c r="J40" s="7" t="s">
        <v>588</v>
      </c>
      <c r="K40" s="7" t="s">
        <v>590</v>
      </c>
      <c r="L40" s="2"/>
      <c r="M40" s="2"/>
    </row>
    <row r="41" spans="1:13" ht="48.75" thickTop="1" thickBot="1" x14ac:dyDescent="0.3">
      <c r="A41" s="57">
        <v>28</v>
      </c>
      <c r="B41" s="68" t="s">
        <v>420</v>
      </c>
      <c r="C41" s="62">
        <v>1101030018</v>
      </c>
      <c r="D41" s="71">
        <v>11670</v>
      </c>
      <c r="E41" s="71">
        <v>11670</v>
      </c>
      <c r="F41" s="71">
        <v>0</v>
      </c>
      <c r="G41" s="65">
        <v>39966</v>
      </c>
      <c r="H41" s="59" t="s">
        <v>454</v>
      </c>
      <c r="I41" s="7" t="s">
        <v>313</v>
      </c>
      <c r="J41" s="7" t="s">
        <v>588</v>
      </c>
      <c r="K41" s="7" t="s">
        <v>590</v>
      </c>
      <c r="L41" s="2"/>
      <c r="M41" s="2"/>
    </row>
    <row r="42" spans="1:13" ht="48.75" thickTop="1" thickBot="1" x14ac:dyDescent="0.3">
      <c r="A42" s="57">
        <v>29</v>
      </c>
      <c r="B42" s="68" t="s">
        <v>421</v>
      </c>
      <c r="C42" s="62" t="s">
        <v>447</v>
      </c>
      <c r="D42" s="71">
        <v>30800</v>
      </c>
      <c r="E42" s="71">
        <v>30800</v>
      </c>
      <c r="F42" s="71">
        <v>0</v>
      </c>
      <c r="G42" s="66">
        <v>43434</v>
      </c>
      <c r="H42" s="59" t="s">
        <v>446</v>
      </c>
      <c r="I42" s="7" t="s">
        <v>313</v>
      </c>
      <c r="J42" s="7" t="s">
        <v>588</v>
      </c>
      <c r="K42" s="7" t="s">
        <v>590</v>
      </c>
      <c r="L42" s="2"/>
      <c r="M42" s="2"/>
    </row>
    <row r="43" spans="1:13" ht="48.75" thickTop="1" thickBot="1" x14ac:dyDescent="0.3">
      <c r="A43" s="57">
        <v>30</v>
      </c>
      <c r="B43" s="58" t="s">
        <v>422</v>
      </c>
      <c r="C43" s="62" t="s">
        <v>449</v>
      </c>
      <c r="D43" s="71">
        <v>49000</v>
      </c>
      <c r="E43" s="71">
        <v>49000</v>
      </c>
      <c r="F43" s="71">
        <v>0</v>
      </c>
      <c r="G43" s="66">
        <v>43439</v>
      </c>
      <c r="H43" s="59" t="s">
        <v>445</v>
      </c>
      <c r="I43" s="7" t="s">
        <v>313</v>
      </c>
      <c r="J43" s="7" t="s">
        <v>588</v>
      </c>
      <c r="K43" s="7" t="s">
        <v>590</v>
      </c>
      <c r="L43" s="2"/>
      <c r="M43" s="2"/>
    </row>
    <row r="44" spans="1:13" ht="48.75" thickTop="1" thickBot="1" x14ac:dyDescent="0.3">
      <c r="A44" s="57">
        <v>31</v>
      </c>
      <c r="B44" s="58" t="s">
        <v>423</v>
      </c>
      <c r="C44" s="62" t="s">
        <v>449</v>
      </c>
      <c r="D44" s="71">
        <v>26900</v>
      </c>
      <c r="E44" s="71">
        <v>26900</v>
      </c>
      <c r="F44" s="71">
        <v>0</v>
      </c>
      <c r="G44" s="66">
        <v>43439</v>
      </c>
      <c r="H44" s="59" t="s">
        <v>445</v>
      </c>
      <c r="I44" s="7" t="s">
        <v>313</v>
      </c>
      <c r="J44" s="7" t="s">
        <v>588</v>
      </c>
      <c r="K44" s="7" t="s">
        <v>590</v>
      </c>
      <c r="L44" s="2"/>
      <c r="M44" s="2"/>
    </row>
    <row r="45" spans="1:13" ht="48.75" thickTop="1" thickBot="1" x14ac:dyDescent="0.3">
      <c r="A45" s="57">
        <v>32</v>
      </c>
      <c r="B45" s="68" t="s">
        <v>424</v>
      </c>
      <c r="C45" s="62" t="s">
        <v>449</v>
      </c>
      <c r="D45" s="71">
        <v>24000</v>
      </c>
      <c r="E45" s="71">
        <v>24000</v>
      </c>
      <c r="F45" s="71">
        <v>0</v>
      </c>
      <c r="G45" s="66">
        <v>43439</v>
      </c>
      <c r="H45" s="59" t="s">
        <v>445</v>
      </c>
      <c r="I45" s="7" t="s">
        <v>313</v>
      </c>
      <c r="J45" s="7" t="s">
        <v>588</v>
      </c>
      <c r="K45" s="7" t="s">
        <v>590</v>
      </c>
      <c r="L45" s="2"/>
      <c r="M45" s="2"/>
    </row>
    <row r="46" spans="1:13" ht="48.75" thickTop="1" thickBot="1" x14ac:dyDescent="0.3">
      <c r="A46" s="57">
        <v>33</v>
      </c>
      <c r="B46" s="58" t="s">
        <v>425</v>
      </c>
      <c r="C46" s="62">
        <v>1101346008</v>
      </c>
      <c r="D46" s="71">
        <v>22840</v>
      </c>
      <c r="E46" s="71">
        <v>22840</v>
      </c>
      <c r="F46" s="71">
        <v>0</v>
      </c>
      <c r="G46" s="65">
        <v>43578</v>
      </c>
      <c r="H46" s="59" t="s">
        <v>444</v>
      </c>
      <c r="I46" s="7" t="s">
        <v>313</v>
      </c>
      <c r="J46" s="7" t="s">
        <v>588</v>
      </c>
      <c r="K46" s="7" t="s">
        <v>590</v>
      </c>
      <c r="L46" s="2"/>
      <c r="M46" s="2"/>
    </row>
    <row r="47" spans="1:13" ht="48.75" thickTop="1" thickBot="1" x14ac:dyDescent="0.3">
      <c r="A47" s="57">
        <v>34</v>
      </c>
      <c r="B47" s="58" t="s">
        <v>426</v>
      </c>
      <c r="C47" s="62">
        <v>1101346007</v>
      </c>
      <c r="D47" s="71">
        <v>22840</v>
      </c>
      <c r="E47" s="71">
        <v>22840</v>
      </c>
      <c r="F47" s="71">
        <v>0</v>
      </c>
      <c r="G47" s="65">
        <v>43578</v>
      </c>
      <c r="H47" s="59" t="s">
        <v>444</v>
      </c>
      <c r="I47" s="7" t="s">
        <v>313</v>
      </c>
      <c r="J47" s="7" t="s">
        <v>588</v>
      </c>
      <c r="K47" s="7" t="s">
        <v>590</v>
      </c>
      <c r="L47" s="2"/>
      <c r="M47" s="2"/>
    </row>
    <row r="48" spans="1:13" ht="96.75" thickTop="1" thickBot="1" x14ac:dyDescent="0.35">
      <c r="A48" s="57">
        <v>35</v>
      </c>
      <c r="B48" s="58" t="s">
        <v>427</v>
      </c>
      <c r="C48" s="62" t="s">
        <v>449</v>
      </c>
      <c r="D48" s="67">
        <v>33784.6</v>
      </c>
      <c r="E48" s="67">
        <v>33784.6</v>
      </c>
      <c r="F48" s="67">
        <v>0</v>
      </c>
      <c r="G48" s="72">
        <v>43714</v>
      </c>
      <c r="H48" s="59" t="s">
        <v>452</v>
      </c>
      <c r="I48" s="7" t="s">
        <v>313</v>
      </c>
      <c r="J48" s="7" t="s">
        <v>588</v>
      </c>
      <c r="K48" s="7" t="s">
        <v>590</v>
      </c>
      <c r="L48" s="2"/>
      <c r="M48" s="2"/>
    </row>
    <row r="49" spans="1:13" ht="96.75" thickTop="1" thickBot="1" x14ac:dyDescent="0.35">
      <c r="A49" s="57">
        <v>36</v>
      </c>
      <c r="B49" s="58" t="s">
        <v>428</v>
      </c>
      <c r="C49" s="62" t="s">
        <v>449</v>
      </c>
      <c r="D49" s="67">
        <v>16424.509999999998</v>
      </c>
      <c r="E49" s="67">
        <v>16424.509999999998</v>
      </c>
      <c r="F49" s="67">
        <v>0</v>
      </c>
      <c r="G49" s="72">
        <v>43714</v>
      </c>
      <c r="H49" s="59" t="s">
        <v>452</v>
      </c>
      <c r="I49" s="7" t="s">
        <v>313</v>
      </c>
      <c r="J49" s="7" t="s">
        <v>588</v>
      </c>
      <c r="K49" s="7" t="s">
        <v>590</v>
      </c>
      <c r="L49" s="2"/>
      <c r="M49" s="2"/>
    </row>
    <row r="50" spans="1:13" ht="96.75" thickTop="1" thickBot="1" x14ac:dyDescent="0.35">
      <c r="A50" s="57">
        <v>37</v>
      </c>
      <c r="B50" s="58" t="s">
        <v>429</v>
      </c>
      <c r="C50" s="62" t="s">
        <v>449</v>
      </c>
      <c r="D50" s="67">
        <v>6756.92</v>
      </c>
      <c r="E50" s="67">
        <v>6756.92</v>
      </c>
      <c r="F50" s="67">
        <v>0</v>
      </c>
      <c r="G50" s="72">
        <v>43714</v>
      </c>
      <c r="H50" s="59" t="s">
        <v>452</v>
      </c>
      <c r="I50" s="7" t="s">
        <v>313</v>
      </c>
      <c r="J50" s="7" t="s">
        <v>588</v>
      </c>
      <c r="K50" s="7" t="s">
        <v>590</v>
      </c>
      <c r="L50" s="2"/>
      <c r="M50" s="2"/>
    </row>
    <row r="51" spans="1:13" ht="96.75" thickTop="1" thickBot="1" x14ac:dyDescent="0.35">
      <c r="A51" s="57">
        <v>38</v>
      </c>
      <c r="B51" s="58" t="s">
        <v>429</v>
      </c>
      <c r="C51" s="62" t="s">
        <v>449</v>
      </c>
      <c r="D51" s="67">
        <v>6756.92</v>
      </c>
      <c r="E51" s="67">
        <v>6756.92</v>
      </c>
      <c r="F51" s="67">
        <v>0</v>
      </c>
      <c r="G51" s="72">
        <v>43714</v>
      </c>
      <c r="H51" s="59" t="s">
        <v>452</v>
      </c>
      <c r="I51" s="7" t="s">
        <v>313</v>
      </c>
      <c r="J51" s="7" t="s">
        <v>588</v>
      </c>
      <c r="K51" s="7" t="s">
        <v>590</v>
      </c>
      <c r="L51" s="2"/>
      <c r="M51" s="2"/>
    </row>
    <row r="52" spans="1:13" ht="96.75" thickTop="1" thickBot="1" x14ac:dyDescent="0.35">
      <c r="A52" s="57">
        <v>39</v>
      </c>
      <c r="B52" s="58" t="s">
        <v>430</v>
      </c>
      <c r="C52" s="62" t="s">
        <v>449</v>
      </c>
      <c r="D52" s="67">
        <v>13513.84</v>
      </c>
      <c r="E52" s="67">
        <v>13513.84</v>
      </c>
      <c r="F52" s="67">
        <v>0</v>
      </c>
      <c r="G52" s="72">
        <v>43714</v>
      </c>
      <c r="H52" s="59" t="s">
        <v>452</v>
      </c>
      <c r="I52" s="7" t="s">
        <v>313</v>
      </c>
      <c r="J52" s="7" t="s">
        <v>588</v>
      </c>
      <c r="K52" s="7" t="s">
        <v>590</v>
      </c>
      <c r="L52" s="2"/>
      <c r="M52" s="2"/>
    </row>
    <row r="53" spans="1:13" ht="96.75" thickTop="1" thickBot="1" x14ac:dyDescent="0.35">
      <c r="A53" s="57">
        <v>40</v>
      </c>
      <c r="B53" s="58" t="s">
        <v>431</v>
      </c>
      <c r="C53" s="62" t="s">
        <v>449</v>
      </c>
      <c r="D53" s="67">
        <v>121624.57</v>
      </c>
      <c r="E53" s="67">
        <v>4054.16</v>
      </c>
      <c r="F53" s="67">
        <v>117570.41</v>
      </c>
      <c r="G53" s="72">
        <v>43714</v>
      </c>
      <c r="H53" s="59" t="s">
        <v>452</v>
      </c>
      <c r="I53" s="7" t="s">
        <v>313</v>
      </c>
      <c r="J53" s="7" t="s">
        <v>588</v>
      </c>
      <c r="K53" s="7" t="s">
        <v>590</v>
      </c>
      <c r="L53" s="2"/>
      <c r="M53" s="2"/>
    </row>
    <row r="54" spans="1:13" ht="96.75" thickTop="1" thickBot="1" x14ac:dyDescent="0.35">
      <c r="A54" s="57">
        <v>41</v>
      </c>
      <c r="B54" s="58" t="s">
        <v>432</v>
      </c>
      <c r="C54" s="62" t="s">
        <v>449</v>
      </c>
      <c r="D54" s="67">
        <v>17671.96</v>
      </c>
      <c r="E54" s="67" t="s">
        <v>442</v>
      </c>
      <c r="F54" s="67">
        <v>0</v>
      </c>
      <c r="G54" s="72">
        <v>43714</v>
      </c>
      <c r="H54" s="59" t="s">
        <v>452</v>
      </c>
      <c r="I54" s="7" t="s">
        <v>313</v>
      </c>
      <c r="J54" s="7" t="s">
        <v>588</v>
      </c>
      <c r="K54" s="7" t="s">
        <v>590</v>
      </c>
      <c r="L54" s="2"/>
      <c r="M54" s="2"/>
    </row>
    <row r="55" spans="1:13" ht="96.75" thickTop="1" thickBot="1" x14ac:dyDescent="0.35">
      <c r="A55" s="57">
        <v>42</v>
      </c>
      <c r="B55" s="58" t="s">
        <v>433</v>
      </c>
      <c r="C55" s="62" t="s">
        <v>449</v>
      </c>
      <c r="D55" s="67">
        <v>48681.46</v>
      </c>
      <c r="E55" s="67">
        <v>48681.46</v>
      </c>
      <c r="F55" s="67">
        <v>0</v>
      </c>
      <c r="G55" s="72">
        <v>43714</v>
      </c>
      <c r="H55" s="59" t="s">
        <v>452</v>
      </c>
      <c r="I55" s="7" t="s">
        <v>313</v>
      </c>
      <c r="J55" s="7" t="s">
        <v>588</v>
      </c>
      <c r="K55" s="7" t="s">
        <v>590</v>
      </c>
      <c r="L55" s="2"/>
      <c r="M55" s="2"/>
    </row>
    <row r="56" spans="1:13" ht="96.75" thickTop="1" thickBot="1" x14ac:dyDescent="0.35">
      <c r="A56" s="57">
        <v>43</v>
      </c>
      <c r="B56" s="58" t="s">
        <v>434</v>
      </c>
      <c r="C56" s="62" t="s">
        <v>449</v>
      </c>
      <c r="D56" s="67">
        <v>24148.240000000002</v>
      </c>
      <c r="E56" s="67">
        <v>24148.240000000002</v>
      </c>
      <c r="F56" s="67">
        <v>0</v>
      </c>
      <c r="G56" s="72">
        <v>43714</v>
      </c>
      <c r="H56" s="59" t="s">
        <v>452</v>
      </c>
      <c r="I56" s="7" t="s">
        <v>313</v>
      </c>
      <c r="J56" s="7" t="s">
        <v>588</v>
      </c>
      <c r="K56" s="7" t="s">
        <v>590</v>
      </c>
      <c r="L56" s="2"/>
      <c r="M56" s="2"/>
    </row>
    <row r="57" spans="1:13" ht="48.75" thickTop="1" thickBot="1" x14ac:dyDescent="0.3">
      <c r="A57" s="6">
        <v>44</v>
      </c>
      <c r="B57" s="29" t="s">
        <v>435</v>
      </c>
      <c r="C57" s="62">
        <v>1101320001</v>
      </c>
      <c r="D57" s="71">
        <v>474536</v>
      </c>
      <c r="E57" s="71">
        <v>13181.55</v>
      </c>
      <c r="F57" s="71">
        <v>461354.45</v>
      </c>
      <c r="G57" s="65">
        <v>43656</v>
      </c>
      <c r="H57" s="59" t="s">
        <v>444</v>
      </c>
      <c r="I57" s="7" t="s">
        <v>313</v>
      </c>
      <c r="J57" s="7" t="s">
        <v>588</v>
      </c>
      <c r="K57" s="7" t="s">
        <v>590</v>
      </c>
      <c r="L57" s="2"/>
      <c r="M57" s="2"/>
    </row>
    <row r="58" spans="1:13" ht="91.5" thickTop="1" thickBot="1" x14ac:dyDescent="0.3">
      <c r="A58" s="6">
        <v>45</v>
      </c>
      <c r="B58" s="29" t="s">
        <v>108</v>
      </c>
      <c r="C58" s="49"/>
      <c r="D58" s="71">
        <v>8000</v>
      </c>
      <c r="E58" s="71">
        <v>8000</v>
      </c>
      <c r="F58" s="71">
        <v>0</v>
      </c>
      <c r="G58" s="15">
        <v>39034</v>
      </c>
      <c r="H58" s="13" t="s">
        <v>457</v>
      </c>
      <c r="I58" s="7" t="s">
        <v>313</v>
      </c>
      <c r="J58" s="7" t="s">
        <v>588</v>
      </c>
      <c r="K58" s="7" t="s">
        <v>590</v>
      </c>
    </row>
    <row r="59" spans="1:13" s="43" customFormat="1" ht="48.75" thickTop="1" thickBot="1" x14ac:dyDescent="0.3">
      <c r="A59" s="81">
        <v>46</v>
      </c>
      <c r="B59" s="53" t="s">
        <v>568</v>
      </c>
      <c r="C59" s="86">
        <v>1101340074</v>
      </c>
      <c r="D59" s="55">
        <v>33100</v>
      </c>
      <c r="E59" s="55">
        <v>33100</v>
      </c>
      <c r="F59" s="74">
        <v>0</v>
      </c>
      <c r="G59" s="83">
        <v>43090</v>
      </c>
      <c r="H59" s="76" t="s">
        <v>586</v>
      </c>
      <c r="I59" s="77" t="s">
        <v>313</v>
      </c>
      <c r="J59" s="77" t="s">
        <v>588</v>
      </c>
      <c r="K59" s="77" t="s">
        <v>590</v>
      </c>
      <c r="L59" s="42"/>
      <c r="M59" s="42"/>
    </row>
    <row r="60" spans="1:13" s="43" customFormat="1" ht="48.75" thickTop="1" thickBot="1" x14ac:dyDescent="0.3">
      <c r="A60" s="81">
        <v>47</v>
      </c>
      <c r="B60" s="53" t="s">
        <v>568</v>
      </c>
      <c r="C60" s="87">
        <v>1101340075</v>
      </c>
      <c r="D60" s="55">
        <v>33100</v>
      </c>
      <c r="E60" s="55">
        <v>33100</v>
      </c>
      <c r="F60" s="74">
        <v>0</v>
      </c>
      <c r="G60" s="84">
        <v>43090</v>
      </c>
      <c r="H60" s="76" t="s">
        <v>586</v>
      </c>
      <c r="I60" s="77" t="s">
        <v>313</v>
      </c>
      <c r="J60" s="77" t="s">
        <v>588</v>
      </c>
      <c r="K60" s="77" t="s">
        <v>590</v>
      </c>
      <c r="L60" s="42"/>
      <c r="M60" s="42"/>
    </row>
    <row r="61" spans="1:13" s="43" customFormat="1" ht="33" thickTop="1" thickBot="1" x14ac:dyDescent="0.3">
      <c r="A61" s="81">
        <v>48</v>
      </c>
      <c r="B61" s="53" t="s">
        <v>569</v>
      </c>
      <c r="C61" s="86">
        <v>1101345989</v>
      </c>
      <c r="D61" s="55">
        <v>41645</v>
      </c>
      <c r="E61" s="55">
        <v>41645</v>
      </c>
      <c r="F61" s="74">
        <v>0</v>
      </c>
      <c r="G61" s="83">
        <v>43327</v>
      </c>
      <c r="H61" s="76" t="s">
        <v>584</v>
      </c>
      <c r="I61" s="77" t="s">
        <v>313</v>
      </c>
      <c r="J61" s="77" t="s">
        <v>588</v>
      </c>
      <c r="K61" s="77" t="s">
        <v>590</v>
      </c>
      <c r="L61" s="42"/>
      <c r="M61" s="42"/>
    </row>
    <row r="62" spans="1:13" s="43" customFormat="1" ht="33" thickTop="1" thickBot="1" x14ac:dyDescent="0.3">
      <c r="A62" s="81">
        <v>49</v>
      </c>
      <c r="B62" s="53" t="s">
        <v>570</v>
      </c>
      <c r="C62" s="87">
        <v>1101345988</v>
      </c>
      <c r="D62" s="55">
        <v>16140</v>
      </c>
      <c r="E62" s="55">
        <v>16140</v>
      </c>
      <c r="F62" s="74">
        <v>0</v>
      </c>
      <c r="G62" s="84">
        <v>43327</v>
      </c>
      <c r="H62" s="76" t="s">
        <v>584</v>
      </c>
      <c r="I62" s="77" t="s">
        <v>313</v>
      </c>
      <c r="J62" s="77" t="s">
        <v>588</v>
      </c>
      <c r="K62" s="77" t="s">
        <v>590</v>
      </c>
      <c r="L62" s="42"/>
      <c r="M62" s="42"/>
    </row>
    <row r="63" spans="1:13" s="43" customFormat="1" ht="48.75" thickTop="1" thickBot="1" x14ac:dyDescent="0.3">
      <c r="A63" s="81">
        <v>50</v>
      </c>
      <c r="B63" s="53" t="s">
        <v>571</v>
      </c>
      <c r="C63" s="86">
        <v>1101345995</v>
      </c>
      <c r="D63" s="55">
        <v>41250</v>
      </c>
      <c r="E63" s="55">
        <v>41250</v>
      </c>
      <c r="F63" s="74">
        <v>0</v>
      </c>
      <c r="G63" s="83">
        <v>43424</v>
      </c>
      <c r="H63" s="76" t="s">
        <v>585</v>
      </c>
      <c r="I63" s="77" t="s">
        <v>313</v>
      </c>
      <c r="J63" s="77" t="s">
        <v>588</v>
      </c>
      <c r="K63" s="77" t="s">
        <v>590</v>
      </c>
      <c r="L63" s="42"/>
      <c r="M63" s="42"/>
    </row>
    <row r="64" spans="1:13" s="43" customFormat="1" ht="48.75" thickTop="1" thickBot="1" x14ac:dyDescent="0.3">
      <c r="A64" s="81">
        <v>51</v>
      </c>
      <c r="B64" s="53" t="s">
        <v>572</v>
      </c>
      <c r="C64" s="87">
        <v>1101345994</v>
      </c>
      <c r="D64" s="55">
        <v>31650</v>
      </c>
      <c r="E64" s="55">
        <v>31650</v>
      </c>
      <c r="F64" s="74">
        <v>0</v>
      </c>
      <c r="G64" s="84">
        <v>43424</v>
      </c>
      <c r="H64" s="76" t="s">
        <v>585</v>
      </c>
      <c r="I64" s="77" t="s">
        <v>313</v>
      </c>
      <c r="J64" s="77" t="s">
        <v>588</v>
      </c>
      <c r="K64" s="77" t="s">
        <v>590</v>
      </c>
      <c r="L64" s="42"/>
      <c r="M64" s="42"/>
    </row>
    <row r="65" spans="1:13" s="43" customFormat="1" ht="48.75" thickTop="1" thickBot="1" x14ac:dyDescent="0.3">
      <c r="A65" s="81">
        <v>52</v>
      </c>
      <c r="B65" s="53" t="s">
        <v>573</v>
      </c>
      <c r="C65" s="78">
        <v>1101346009</v>
      </c>
      <c r="D65" s="55">
        <v>37140</v>
      </c>
      <c r="E65" s="55">
        <v>37140</v>
      </c>
      <c r="F65" s="74">
        <v>0</v>
      </c>
      <c r="G65" s="75">
        <v>43742</v>
      </c>
      <c r="H65" s="76" t="s">
        <v>444</v>
      </c>
      <c r="I65" s="77" t="s">
        <v>313</v>
      </c>
      <c r="J65" s="77" t="s">
        <v>588</v>
      </c>
      <c r="K65" s="77" t="s">
        <v>590</v>
      </c>
      <c r="L65" s="42"/>
      <c r="M65" s="42"/>
    </row>
    <row r="66" spans="1:13" s="43" customFormat="1" ht="48.75" thickTop="1" thickBot="1" x14ac:dyDescent="0.3">
      <c r="A66" s="81">
        <v>53</v>
      </c>
      <c r="B66" s="53" t="s">
        <v>558</v>
      </c>
      <c r="C66" s="86">
        <v>1101346010</v>
      </c>
      <c r="D66" s="55">
        <v>37140</v>
      </c>
      <c r="E66" s="55">
        <v>37140</v>
      </c>
      <c r="F66" s="74">
        <v>0</v>
      </c>
      <c r="G66" s="83">
        <v>43801</v>
      </c>
      <c r="H66" s="76" t="s">
        <v>587</v>
      </c>
      <c r="I66" s="77" t="s">
        <v>313</v>
      </c>
      <c r="J66" s="77" t="s">
        <v>588</v>
      </c>
      <c r="K66" s="77" t="s">
        <v>590</v>
      </c>
      <c r="L66" s="42"/>
      <c r="M66" s="42"/>
    </row>
    <row r="67" spans="1:13" s="43" customFormat="1" ht="48.75" thickTop="1" thickBot="1" x14ac:dyDescent="0.3">
      <c r="A67" s="81">
        <v>54</v>
      </c>
      <c r="B67" s="53" t="s">
        <v>559</v>
      </c>
      <c r="C67" s="87">
        <v>1101346011</v>
      </c>
      <c r="D67" s="55">
        <v>37140</v>
      </c>
      <c r="E67" s="55">
        <v>37140</v>
      </c>
      <c r="F67" s="74">
        <v>0</v>
      </c>
      <c r="G67" s="84">
        <v>43801</v>
      </c>
      <c r="H67" s="76" t="s">
        <v>587</v>
      </c>
      <c r="I67" s="77" t="s">
        <v>313</v>
      </c>
      <c r="J67" s="77" t="s">
        <v>588</v>
      </c>
      <c r="K67" s="77" t="s">
        <v>590</v>
      </c>
      <c r="L67" s="42"/>
      <c r="M67" s="42"/>
    </row>
    <row r="68" spans="1:13" s="43" customFormat="1" ht="48.75" thickTop="1" thickBot="1" x14ac:dyDescent="0.3">
      <c r="A68" s="81">
        <v>55</v>
      </c>
      <c r="B68" s="53" t="s">
        <v>559</v>
      </c>
      <c r="C68" s="87">
        <v>1101346012</v>
      </c>
      <c r="D68" s="55">
        <v>37140</v>
      </c>
      <c r="E68" s="55">
        <v>37140</v>
      </c>
      <c r="F68" s="74">
        <v>0</v>
      </c>
      <c r="G68" s="84">
        <v>43801</v>
      </c>
      <c r="H68" s="76" t="s">
        <v>587</v>
      </c>
      <c r="I68" s="77" t="s">
        <v>313</v>
      </c>
      <c r="J68" s="77" t="s">
        <v>588</v>
      </c>
      <c r="K68" s="77" t="s">
        <v>590</v>
      </c>
      <c r="L68" s="42"/>
      <c r="M68" s="42"/>
    </row>
    <row r="69" spans="1:13" s="43" customFormat="1" ht="48.75" thickTop="1" thickBot="1" x14ac:dyDescent="0.3">
      <c r="A69" s="81">
        <v>56</v>
      </c>
      <c r="B69" s="53" t="s">
        <v>560</v>
      </c>
      <c r="C69" s="87">
        <v>1101346013</v>
      </c>
      <c r="D69" s="55">
        <v>37140</v>
      </c>
      <c r="E69" s="55">
        <v>37140</v>
      </c>
      <c r="F69" s="74">
        <v>0</v>
      </c>
      <c r="G69" s="84">
        <v>43816</v>
      </c>
      <c r="H69" s="76" t="s">
        <v>587</v>
      </c>
      <c r="I69" s="77" t="s">
        <v>313</v>
      </c>
      <c r="J69" s="77" t="s">
        <v>588</v>
      </c>
      <c r="K69" s="77" t="s">
        <v>590</v>
      </c>
      <c r="L69" s="42"/>
      <c r="M69" s="42"/>
    </row>
    <row r="70" spans="1:13" s="43" customFormat="1" ht="48.75" thickTop="1" thickBot="1" x14ac:dyDescent="0.3">
      <c r="A70" s="81">
        <v>57</v>
      </c>
      <c r="B70" s="53" t="s">
        <v>561</v>
      </c>
      <c r="C70" s="87">
        <v>1101346024</v>
      </c>
      <c r="D70" s="55">
        <v>37140</v>
      </c>
      <c r="E70" s="55">
        <v>37140</v>
      </c>
      <c r="F70" s="74">
        <v>0</v>
      </c>
      <c r="G70" s="84">
        <v>43871</v>
      </c>
      <c r="H70" s="76" t="s">
        <v>587</v>
      </c>
      <c r="I70" s="77" t="s">
        <v>313</v>
      </c>
      <c r="J70" s="77" t="s">
        <v>588</v>
      </c>
      <c r="K70" s="77" t="s">
        <v>590</v>
      </c>
      <c r="L70" s="42"/>
      <c r="M70" s="42"/>
    </row>
    <row r="71" spans="1:13" s="43" customFormat="1" ht="48.75" thickTop="1" thickBot="1" x14ac:dyDescent="0.3">
      <c r="A71" s="81">
        <v>58</v>
      </c>
      <c r="B71" s="53" t="s">
        <v>562</v>
      </c>
      <c r="C71" s="87">
        <v>1101346025</v>
      </c>
      <c r="D71" s="55">
        <v>49260</v>
      </c>
      <c r="E71" s="55">
        <v>49260</v>
      </c>
      <c r="F71" s="74">
        <v>0</v>
      </c>
      <c r="G71" s="84">
        <v>43871</v>
      </c>
      <c r="H71" s="76" t="s">
        <v>587</v>
      </c>
      <c r="I71" s="77" t="s">
        <v>313</v>
      </c>
      <c r="J71" s="77" t="s">
        <v>588</v>
      </c>
      <c r="K71" s="77" t="s">
        <v>590</v>
      </c>
      <c r="L71" s="42"/>
      <c r="M71" s="42"/>
    </row>
    <row r="72" spans="1:13" s="43" customFormat="1" ht="48.75" thickTop="1" thickBot="1" x14ac:dyDescent="0.3">
      <c r="A72" s="81">
        <v>59</v>
      </c>
      <c r="B72" s="53" t="s">
        <v>563</v>
      </c>
      <c r="C72" s="87">
        <v>1101346026</v>
      </c>
      <c r="D72" s="55">
        <v>37140</v>
      </c>
      <c r="E72" s="55">
        <v>37140</v>
      </c>
      <c r="F72" s="79">
        <v>0</v>
      </c>
      <c r="G72" s="84">
        <v>43857</v>
      </c>
      <c r="H72" s="76" t="s">
        <v>587</v>
      </c>
      <c r="I72" s="77" t="s">
        <v>313</v>
      </c>
      <c r="J72" s="77" t="s">
        <v>588</v>
      </c>
      <c r="K72" s="77" t="s">
        <v>590</v>
      </c>
      <c r="L72" s="42"/>
      <c r="M72" s="42"/>
    </row>
    <row r="73" spans="1:13" s="43" customFormat="1" ht="48.75" thickTop="1" thickBot="1" x14ac:dyDescent="0.3">
      <c r="A73" s="81">
        <v>60</v>
      </c>
      <c r="B73" s="53" t="s">
        <v>564</v>
      </c>
      <c r="C73" s="87">
        <v>1101346027</v>
      </c>
      <c r="D73" s="55">
        <v>37140</v>
      </c>
      <c r="E73" s="55">
        <v>37140</v>
      </c>
      <c r="F73" s="79">
        <v>0</v>
      </c>
      <c r="G73" s="84">
        <v>43887</v>
      </c>
      <c r="H73" s="76" t="s">
        <v>587</v>
      </c>
      <c r="I73" s="77" t="s">
        <v>313</v>
      </c>
      <c r="J73" s="77" t="s">
        <v>588</v>
      </c>
      <c r="K73" s="77" t="s">
        <v>590</v>
      </c>
      <c r="L73" s="42"/>
      <c r="M73" s="42"/>
    </row>
    <row r="74" spans="1:13" s="43" customFormat="1" ht="48.75" thickTop="1" thickBot="1" x14ac:dyDescent="0.3">
      <c r="A74" s="81">
        <v>61</v>
      </c>
      <c r="B74" s="53" t="s">
        <v>564</v>
      </c>
      <c r="C74" s="87">
        <v>1101346028</v>
      </c>
      <c r="D74" s="55">
        <v>37140</v>
      </c>
      <c r="E74" s="55">
        <v>37140</v>
      </c>
      <c r="F74" s="79">
        <v>0</v>
      </c>
      <c r="G74" s="84">
        <v>43887</v>
      </c>
      <c r="H74" s="76" t="s">
        <v>587</v>
      </c>
      <c r="I74" s="77" t="s">
        <v>313</v>
      </c>
      <c r="J74" s="77" t="s">
        <v>588</v>
      </c>
      <c r="K74" s="77" t="s">
        <v>590</v>
      </c>
      <c r="L74" s="42"/>
      <c r="M74" s="42"/>
    </row>
    <row r="75" spans="1:13" s="43" customFormat="1" ht="48.75" thickTop="1" thickBot="1" x14ac:dyDescent="0.3">
      <c r="A75" s="81">
        <v>62</v>
      </c>
      <c r="B75" s="53" t="s">
        <v>565</v>
      </c>
      <c r="C75" s="87">
        <v>1101346031</v>
      </c>
      <c r="D75" s="55">
        <v>50760</v>
      </c>
      <c r="E75" s="55">
        <v>50760</v>
      </c>
      <c r="F75" s="79">
        <v>0</v>
      </c>
      <c r="G75" s="84">
        <v>44034</v>
      </c>
      <c r="H75" s="76" t="s">
        <v>587</v>
      </c>
      <c r="I75" s="77" t="s">
        <v>313</v>
      </c>
      <c r="J75" s="77" t="s">
        <v>588</v>
      </c>
      <c r="K75" s="77" t="s">
        <v>590</v>
      </c>
      <c r="L75" s="42"/>
      <c r="M75" s="42"/>
    </row>
    <row r="76" spans="1:13" s="43" customFormat="1" ht="48.75" thickTop="1" thickBot="1" x14ac:dyDescent="0.3">
      <c r="A76" s="81">
        <v>63</v>
      </c>
      <c r="B76" s="53" t="s">
        <v>566</v>
      </c>
      <c r="C76" s="87">
        <v>1101346032</v>
      </c>
      <c r="D76" s="55">
        <v>38280</v>
      </c>
      <c r="E76" s="55">
        <v>38280</v>
      </c>
      <c r="F76" s="79">
        <v>0</v>
      </c>
      <c r="G76" s="84">
        <v>44034</v>
      </c>
      <c r="H76" s="76" t="s">
        <v>587</v>
      </c>
      <c r="I76" s="77" t="s">
        <v>313</v>
      </c>
      <c r="J76" s="77" t="s">
        <v>588</v>
      </c>
      <c r="K76" s="77" t="s">
        <v>590</v>
      </c>
      <c r="L76" s="42"/>
      <c r="M76" s="42"/>
    </row>
    <row r="77" spans="1:13" s="43" customFormat="1" ht="48.75" thickTop="1" thickBot="1" x14ac:dyDescent="0.3">
      <c r="A77" s="81">
        <v>64</v>
      </c>
      <c r="B77" s="53" t="s">
        <v>567</v>
      </c>
      <c r="C77" s="87">
        <v>1101346033</v>
      </c>
      <c r="D77" s="55">
        <v>50760</v>
      </c>
      <c r="E77" s="55">
        <v>50760</v>
      </c>
      <c r="F77" s="79">
        <v>0</v>
      </c>
      <c r="G77" s="84">
        <v>44106</v>
      </c>
      <c r="H77" s="76" t="s">
        <v>587</v>
      </c>
      <c r="I77" s="77" t="s">
        <v>313</v>
      </c>
      <c r="J77" s="77" t="s">
        <v>588</v>
      </c>
      <c r="K77" s="77" t="s">
        <v>590</v>
      </c>
      <c r="L77" s="42"/>
      <c r="M77" s="42"/>
    </row>
    <row r="78" spans="1:13" s="43" customFormat="1" ht="96" thickTop="1" thickBot="1" x14ac:dyDescent="0.3">
      <c r="A78" s="81">
        <v>65</v>
      </c>
      <c r="B78" s="90" t="s">
        <v>579</v>
      </c>
      <c r="C78" s="91">
        <v>1101340077</v>
      </c>
      <c r="D78" s="54">
        <v>4125</v>
      </c>
      <c r="E78" s="92">
        <v>4125</v>
      </c>
      <c r="F78" s="79">
        <v>0</v>
      </c>
      <c r="G78" s="83">
        <v>43090</v>
      </c>
      <c r="H78" s="76" t="s">
        <v>583</v>
      </c>
      <c r="I78" s="77" t="s">
        <v>313</v>
      </c>
      <c r="J78" s="77" t="s">
        <v>588</v>
      </c>
      <c r="K78" s="77" t="s">
        <v>590</v>
      </c>
      <c r="L78" s="42"/>
      <c r="M78" s="42"/>
    </row>
    <row r="79" spans="1:13" s="43" customFormat="1" ht="96" thickTop="1" thickBot="1" x14ac:dyDescent="0.3">
      <c r="A79" s="81">
        <v>66</v>
      </c>
      <c r="B79" s="93" t="s">
        <v>579</v>
      </c>
      <c r="C79" s="94">
        <v>1101340078</v>
      </c>
      <c r="D79" s="56">
        <v>4125</v>
      </c>
      <c r="E79" s="95">
        <v>4125</v>
      </c>
      <c r="F79" s="79">
        <v>0</v>
      </c>
      <c r="G79" s="84">
        <v>43090</v>
      </c>
      <c r="H79" s="76" t="s">
        <v>583</v>
      </c>
      <c r="I79" s="77" t="s">
        <v>313</v>
      </c>
      <c r="J79" s="77" t="s">
        <v>588</v>
      </c>
      <c r="K79" s="77" t="s">
        <v>590</v>
      </c>
      <c r="L79" s="42"/>
      <c r="M79" s="42"/>
    </row>
    <row r="80" spans="1:13" s="43" customFormat="1" ht="96" thickTop="1" thickBot="1" x14ac:dyDescent="0.3">
      <c r="A80" s="81">
        <v>67</v>
      </c>
      <c r="B80" s="93" t="s">
        <v>580</v>
      </c>
      <c r="C80" s="94">
        <v>1101340076</v>
      </c>
      <c r="D80" s="56">
        <v>4570</v>
      </c>
      <c r="E80" s="95">
        <v>4570</v>
      </c>
      <c r="F80" s="79">
        <v>0</v>
      </c>
      <c r="G80" s="84">
        <v>43090</v>
      </c>
      <c r="H80" s="76" t="s">
        <v>583</v>
      </c>
      <c r="I80" s="77" t="s">
        <v>313</v>
      </c>
      <c r="J80" s="77" t="s">
        <v>588</v>
      </c>
      <c r="K80" s="77" t="s">
        <v>590</v>
      </c>
      <c r="L80" s="42"/>
      <c r="M80" s="42"/>
    </row>
    <row r="81" spans="1:13" s="43" customFormat="1" ht="96" thickTop="1" thickBot="1" x14ac:dyDescent="0.3">
      <c r="A81" s="80">
        <v>68</v>
      </c>
      <c r="B81" s="93" t="s">
        <v>581</v>
      </c>
      <c r="C81" s="94">
        <v>1101346023</v>
      </c>
      <c r="D81" s="56">
        <v>20990</v>
      </c>
      <c r="E81" s="95">
        <v>20990</v>
      </c>
      <c r="F81" s="74">
        <v>0</v>
      </c>
      <c r="G81" s="84">
        <v>43864</v>
      </c>
      <c r="H81" s="76" t="s">
        <v>583</v>
      </c>
      <c r="I81" s="77" t="s">
        <v>313</v>
      </c>
      <c r="J81" s="77" t="s">
        <v>588</v>
      </c>
      <c r="K81" s="77" t="s">
        <v>590</v>
      </c>
      <c r="L81" s="42"/>
      <c r="M81" s="42"/>
    </row>
    <row r="82" spans="1:13" s="43" customFormat="1" ht="96" thickTop="1" thickBot="1" x14ac:dyDescent="0.3">
      <c r="A82" s="80">
        <v>69</v>
      </c>
      <c r="B82" s="93" t="s">
        <v>582</v>
      </c>
      <c r="C82" s="94">
        <v>1101367782</v>
      </c>
      <c r="D82" s="56">
        <v>12990</v>
      </c>
      <c r="E82" s="95">
        <v>12990</v>
      </c>
      <c r="F82" s="74">
        <v>0</v>
      </c>
      <c r="G82" s="84">
        <v>43249</v>
      </c>
      <c r="H82" s="76" t="s">
        <v>583</v>
      </c>
      <c r="I82" s="77" t="s">
        <v>313</v>
      </c>
      <c r="J82" s="77" t="s">
        <v>588</v>
      </c>
      <c r="K82" s="77" t="s">
        <v>590</v>
      </c>
    </row>
    <row r="83" spans="1:13" ht="16.5" thickTop="1" thickBot="1" x14ac:dyDescent="0.3">
      <c r="A83" s="9"/>
      <c r="B83" s="213" t="s">
        <v>310</v>
      </c>
      <c r="C83" s="213"/>
      <c r="D83" s="213"/>
      <c r="E83" s="213"/>
      <c r="F83" s="213"/>
      <c r="G83" s="213"/>
      <c r="H83" s="213"/>
      <c r="I83" s="213"/>
      <c r="J83" s="213"/>
      <c r="K83" s="213"/>
      <c r="L83" s="2"/>
      <c r="M83" s="2"/>
    </row>
    <row r="84" spans="1:13" ht="16.5" thickTop="1" thickBot="1" x14ac:dyDescent="0.3">
      <c r="A84" s="9"/>
      <c r="B84" s="11" t="s">
        <v>313</v>
      </c>
      <c r="C84" s="11"/>
      <c r="D84" s="11"/>
      <c r="E84" s="11"/>
      <c r="F84" s="11"/>
      <c r="G84" s="11"/>
      <c r="H84" s="11"/>
      <c r="I84" s="11"/>
      <c r="J84" s="11"/>
      <c r="K84" s="11"/>
      <c r="L84" s="2"/>
      <c r="M84" s="2"/>
    </row>
    <row r="85" spans="1:13" ht="16.5" thickTop="1" thickBot="1" x14ac:dyDescent="0.3">
      <c r="A85" s="9"/>
      <c r="B85" s="213" t="s">
        <v>311</v>
      </c>
      <c r="C85" s="213"/>
      <c r="D85" s="213"/>
      <c r="E85" s="213"/>
      <c r="F85" s="213"/>
      <c r="G85" s="213"/>
      <c r="H85" s="213"/>
      <c r="I85" s="213"/>
      <c r="J85" s="213"/>
      <c r="K85" s="213"/>
      <c r="L85" s="2"/>
      <c r="M85" s="2"/>
    </row>
    <row r="86" spans="1:13" ht="16.5" thickTop="1" thickBot="1" x14ac:dyDescent="0.3">
      <c r="A86" s="9"/>
      <c r="B86" s="11" t="s">
        <v>313</v>
      </c>
      <c r="C86" s="11"/>
      <c r="D86" s="11"/>
      <c r="E86" s="11"/>
      <c r="F86" s="11"/>
      <c r="G86" s="11"/>
      <c r="H86" s="11"/>
      <c r="I86" s="11"/>
      <c r="J86" s="11"/>
      <c r="K86" s="11"/>
      <c r="L86" s="2"/>
      <c r="M86" s="2"/>
    </row>
    <row r="87" spans="1:13" ht="15.75" thickTop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2:13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2:13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2:13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2:13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2:13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2:13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2:13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2:13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2:13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2:13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2:13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2:13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2:13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2:13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2:13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2:13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2:13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2:13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2:13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2:13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2:13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2:13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2:13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2:13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2:13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2:13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2:13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2:13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2:13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2:13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2:13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2:13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2:13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2:13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2:13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2:13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2:13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2:13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2:13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2:13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2:13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2:13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2:13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2:13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2:13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2:13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2:13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2:13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2:13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2:13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2:13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2:13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2:13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2:13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2:13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2:13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2:13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2:13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2:13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2:13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2:13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2:13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2:13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2:13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2:13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2:13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2:13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2:13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2:13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2:13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2:13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2:13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2:13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2:13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2:13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2:13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2:13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2:13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2:13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2:13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2:13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2:13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2:13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2:13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2:13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2:13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2:13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2:13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2:13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2:13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2:13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2:13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2:13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2:13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2:13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2:13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2:13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2:13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2:13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2:13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2:13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2:13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2:13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2:13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2:13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2:13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2:13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</sheetData>
  <mergeCells count="6">
    <mergeCell ref="B6:K6"/>
    <mergeCell ref="A1:K1"/>
    <mergeCell ref="A2:K2"/>
    <mergeCell ref="B83:K83"/>
    <mergeCell ref="B85:K85"/>
    <mergeCell ref="B13:K13"/>
  </mergeCells>
  <pageMargins left="0.70866141732283472" right="0.70866141732283472" top="0.74803149606299213" bottom="0.74803149606299213" header="0.31496062992125984" footer="0.31496062992125984"/>
  <pageSetup paperSize="9" scale="73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9"/>
  <sheetViews>
    <sheetView topLeftCell="A7" workbookViewId="0">
      <selection activeCell="H9" sqref="H9"/>
    </sheetView>
  </sheetViews>
  <sheetFormatPr defaultRowHeight="15" x14ac:dyDescent="0.25"/>
  <cols>
    <col min="1" max="1" width="4.28515625" customWidth="1"/>
    <col min="2" max="2" width="24.7109375" customWidth="1"/>
    <col min="3" max="3" width="11.28515625" customWidth="1"/>
    <col min="4" max="4" width="14.42578125" customWidth="1"/>
    <col min="5" max="5" width="16.5703125" customWidth="1"/>
    <col min="6" max="6" width="14.28515625" customWidth="1"/>
    <col min="7" max="7" width="13.5703125" customWidth="1"/>
    <col min="8" max="8" width="12.85546875" customWidth="1"/>
    <col min="9" max="9" width="20.140625" customWidth="1"/>
  </cols>
  <sheetData>
    <row r="1" spans="1:9" ht="18.75" x14ac:dyDescent="0.3">
      <c r="A1" s="207" t="s">
        <v>120</v>
      </c>
      <c r="B1" s="207"/>
      <c r="C1" s="207"/>
      <c r="D1" s="207"/>
      <c r="E1" s="207"/>
      <c r="F1" s="207"/>
      <c r="G1" s="207"/>
      <c r="H1" s="207"/>
      <c r="I1" s="207"/>
    </row>
    <row r="2" spans="1:9" ht="99.75" customHeight="1" x14ac:dyDescent="0.3">
      <c r="A2" s="215" t="s">
        <v>399</v>
      </c>
      <c r="B2" s="215"/>
      <c r="C2" s="215"/>
      <c r="D2" s="215"/>
      <c r="E2" s="215"/>
      <c r="F2" s="215"/>
      <c r="G2" s="215"/>
      <c r="H2" s="215"/>
      <c r="I2" s="215"/>
    </row>
    <row r="3" spans="1:9" ht="15.75" thickBot="1" x14ac:dyDescent="0.3"/>
    <row r="4" spans="1:9" ht="132" customHeight="1" thickTop="1" thickBot="1" x14ac:dyDescent="0.3">
      <c r="A4" s="27" t="s">
        <v>0</v>
      </c>
      <c r="B4" s="27" t="s">
        <v>121</v>
      </c>
      <c r="C4" s="27" t="s">
        <v>122</v>
      </c>
      <c r="D4" s="27" t="s">
        <v>312</v>
      </c>
      <c r="E4" s="27" t="s">
        <v>123</v>
      </c>
      <c r="F4" s="27" t="s">
        <v>124</v>
      </c>
      <c r="G4" s="27" t="s">
        <v>125</v>
      </c>
      <c r="H4" s="27" t="s">
        <v>126</v>
      </c>
      <c r="I4" s="27" t="s">
        <v>127</v>
      </c>
    </row>
    <row r="5" spans="1:9" ht="16.5" thickTop="1" thickBot="1" x14ac:dyDescent="0.3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</row>
    <row r="6" spans="1:9" ht="16.5" thickTop="1" thickBot="1" x14ac:dyDescent="0.3">
      <c r="A6" s="214" t="s">
        <v>128</v>
      </c>
      <c r="B6" s="214"/>
      <c r="C6" s="214"/>
      <c r="D6" s="214"/>
      <c r="E6" s="214"/>
      <c r="F6" s="214"/>
      <c r="G6" s="214"/>
      <c r="H6" s="214"/>
      <c r="I6" s="214"/>
    </row>
    <row r="7" spans="1:9" ht="105.75" customHeight="1" thickTop="1" thickBot="1" x14ac:dyDescent="0.3">
      <c r="A7" s="13">
        <v>1</v>
      </c>
      <c r="B7" s="13" t="s">
        <v>470</v>
      </c>
      <c r="C7" s="13" t="s">
        <v>437</v>
      </c>
      <c r="D7" s="47" t="s">
        <v>438</v>
      </c>
      <c r="E7" s="47" t="s">
        <v>649</v>
      </c>
      <c r="F7" s="13" t="s">
        <v>313</v>
      </c>
      <c r="G7" s="13" t="s">
        <v>313</v>
      </c>
      <c r="H7" s="26" t="s">
        <v>769</v>
      </c>
      <c r="I7" s="13">
        <v>9</v>
      </c>
    </row>
    <row r="8" spans="1:9" ht="105.75" customHeight="1" thickTop="1" thickBot="1" x14ac:dyDescent="0.3">
      <c r="A8" s="13">
        <v>1</v>
      </c>
      <c r="B8" s="13" t="s">
        <v>471</v>
      </c>
      <c r="C8" s="13" t="s">
        <v>129</v>
      </c>
      <c r="D8" s="13" t="s">
        <v>439</v>
      </c>
      <c r="E8" s="13" t="s">
        <v>314</v>
      </c>
      <c r="F8" s="13" t="s">
        <v>313</v>
      </c>
      <c r="G8" s="13" t="s">
        <v>313</v>
      </c>
      <c r="H8" s="26" t="s">
        <v>770</v>
      </c>
      <c r="I8" s="13">
        <v>9.5</v>
      </c>
    </row>
    <row r="9" spans="1:9" ht="15.75" thickTop="1" x14ac:dyDescent="0.25"/>
  </sheetData>
  <mergeCells count="3">
    <mergeCell ref="A6:I6"/>
    <mergeCell ref="A2:I2"/>
    <mergeCell ref="A1:I1"/>
  </mergeCells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Лист2!_ftn1</vt:lpstr>
      <vt:lpstr>Лист2!_ftnref1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svyatova.marina@outlook.com</cp:lastModifiedBy>
  <cp:lastPrinted>2024-06-20T15:18:55Z</cp:lastPrinted>
  <dcterms:created xsi:type="dcterms:W3CDTF">2015-12-08T07:10:18Z</dcterms:created>
  <dcterms:modified xsi:type="dcterms:W3CDTF">2024-06-20T15:39:53Z</dcterms:modified>
</cp:coreProperties>
</file>